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emiolene\Desktop\"/>
    </mc:Choice>
  </mc:AlternateContent>
  <xr:revisionPtr revIDLastSave="0" documentId="8_{D770145B-F6DB-4130-9946-1661386E3551}" xr6:coauthVersionLast="44" xr6:coauthVersionMax="44" xr10:uidLastSave="{00000000-0000-0000-0000-000000000000}"/>
  <bookViews>
    <workbookView xWindow="-110" yWindow="-110" windowWidth="19420" windowHeight="10420" firstSheet="1" activeTab="1" xr2:uid="{00000000-000D-0000-FFFF-FFFF00000000}"/>
  </bookViews>
  <sheets>
    <sheet name="Budget Summary" sheetId="5" r:id="rId1"/>
    <sheet name="Budget detaiIs &amp; Impl Plan" sheetId="7" r:id="rId2"/>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5" i="7" l="1"/>
  <c r="C12" i="5" s="1"/>
  <c r="G55" i="7"/>
  <c r="H55" i="7"/>
  <c r="I55" i="7"/>
  <c r="J52" i="7"/>
  <c r="K52" i="7"/>
  <c r="J53" i="7"/>
  <c r="K53" i="7"/>
  <c r="J54" i="7"/>
  <c r="K54" i="7"/>
  <c r="J51" i="7"/>
  <c r="J55" i="7"/>
  <c r="D12" i="5" s="1"/>
  <c r="J46" i="7"/>
  <c r="K46" i="7"/>
  <c r="J47" i="7"/>
  <c r="K47" i="7"/>
  <c r="J48" i="7"/>
  <c r="K48" i="7"/>
  <c r="J45" i="7"/>
  <c r="K45" i="7"/>
  <c r="K49" i="7"/>
  <c r="F43" i="7"/>
  <c r="C10" i="5" s="1"/>
  <c r="G43" i="7"/>
  <c r="H43" i="7"/>
  <c r="I43" i="7"/>
  <c r="J40" i="7"/>
  <c r="K40" i="7"/>
  <c r="J41" i="7"/>
  <c r="K41" i="7"/>
  <c r="J42" i="7"/>
  <c r="K42" i="7"/>
  <c r="J39" i="7"/>
  <c r="J43" i="7"/>
  <c r="D10" i="5" s="1"/>
  <c r="F37" i="7"/>
  <c r="C9" i="5" s="1"/>
  <c r="G37" i="7"/>
  <c r="H37" i="7"/>
  <c r="I37" i="7"/>
  <c r="J34" i="7"/>
  <c r="K34" i="7"/>
  <c r="J35" i="7"/>
  <c r="K35" i="7"/>
  <c r="J36" i="7"/>
  <c r="K36" i="7"/>
  <c r="J33" i="7"/>
  <c r="J37" i="7"/>
  <c r="D9" i="5" s="1"/>
  <c r="J27" i="7"/>
  <c r="I31" i="7"/>
  <c r="H31" i="7"/>
  <c r="G31" i="7"/>
  <c r="F31" i="7"/>
  <c r="C8" i="5" s="1"/>
  <c r="J28" i="7"/>
  <c r="K28" i="7" s="1"/>
  <c r="J29" i="7"/>
  <c r="K29" i="7"/>
  <c r="J30" i="7"/>
  <c r="K30" i="7"/>
  <c r="J31" i="7"/>
  <c r="D8" i="5" s="1"/>
  <c r="F19" i="7"/>
  <c r="F25" i="7"/>
  <c r="C7" i="5" s="1"/>
  <c r="G25" i="7"/>
  <c r="H25" i="7"/>
  <c r="I25" i="7"/>
  <c r="J22" i="7"/>
  <c r="K22" i="7"/>
  <c r="J23" i="7"/>
  <c r="K23" i="7"/>
  <c r="J24" i="7"/>
  <c r="K24" i="7"/>
  <c r="J21" i="7"/>
  <c r="J25" i="7"/>
  <c r="D7" i="5" s="1"/>
  <c r="J15" i="7"/>
  <c r="I19" i="7"/>
  <c r="H19" i="7"/>
  <c r="G19" i="7"/>
  <c r="J16" i="7"/>
  <c r="K16" i="7"/>
  <c r="J17" i="7"/>
  <c r="K17" i="7" s="1"/>
  <c r="J18" i="7"/>
  <c r="K18" i="7" s="1"/>
  <c r="I49" i="7"/>
  <c r="C16" i="5"/>
  <c r="E16" i="5"/>
  <c r="F60" i="7"/>
  <c r="H49" i="7"/>
  <c r="G49" i="7"/>
  <c r="F49" i="7"/>
  <c r="C11" i="5" s="1"/>
  <c r="K51" i="7"/>
  <c r="K55" i="7"/>
  <c r="K39" i="7"/>
  <c r="K43" i="7"/>
  <c r="K33" i="7"/>
  <c r="K37" i="7"/>
  <c r="K27" i="7"/>
  <c r="K21" i="7"/>
  <c r="K25" i="7"/>
  <c r="J49" i="7"/>
  <c r="D11" i="5" s="1"/>
  <c r="E11" i="5" s="1"/>
  <c r="E7" i="5"/>
  <c r="K31" i="7"/>
  <c r="E12" i="5"/>
  <c r="E10" i="5"/>
  <c r="E9" i="5"/>
  <c r="E8" i="5"/>
  <c r="H56" i="7"/>
  <c r="H61" i="7"/>
  <c r="K15" i="7" l="1"/>
  <c r="K19" i="7" s="1"/>
  <c r="K56" i="7" s="1"/>
  <c r="J19" i="7"/>
  <c r="C6" i="5"/>
  <c r="F56" i="7"/>
  <c r="F61" i="7" s="1"/>
  <c r="I56" i="7"/>
  <c r="I61" i="7" s="1"/>
  <c r="G56" i="7"/>
  <c r="G61" i="7" s="1"/>
  <c r="C13" i="5" l="1"/>
  <c r="D6" i="5"/>
  <c r="J56" i="7"/>
  <c r="J59" i="7" l="1"/>
  <c r="D13" i="5"/>
  <c r="E6" i="5"/>
  <c r="C19" i="5"/>
  <c r="E13" i="5"/>
  <c r="E17" i="5" l="1"/>
  <c r="E19" i="5"/>
  <c r="D17" i="5"/>
  <c r="D19" i="5"/>
  <c r="K59" i="7"/>
  <c r="K60" i="7" s="1"/>
  <c r="J60" i="7"/>
  <c r="J61" i="7" s="1"/>
  <c r="K61" i="7" s="1"/>
</calcChain>
</file>

<file path=xl/sharedStrings.xml><?xml version="1.0" encoding="utf-8"?>
<sst xmlns="http://schemas.openxmlformats.org/spreadsheetml/2006/main" count="83" uniqueCount="63">
  <si>
    <t>The Fund to End Violence Against Children - Budget Template</t>
  </si>
  <si>
    <t xml:space="preserve">
· When completing the Budget Template, itemise costs in the Budget Details tab. 
· Although co-funding does not form part of the essential criteria, proposals that include additional funding 
from other sources are gladly received.
· Fund Contribution is the amount of the total overall cost that the Fund will support. 
· Indirect costs must be set below; they cannot exceed 7% of direct costs. 
· Please use US$. 
· Use the space below and in the budget details to make any explanatory notes. 
</t>
  </si>
  <si>
    <t>Items</t>
  </si>
  <si>
    <t>Organization's Contribution (USD)*</t>
  </si>
  <si>
    <t>End Violence's Contribution (USD)</t>
  </si>
  <si>
    <t>Total Project Cost (USD)</t>
  </si>
  <si>
    <t xml:space="preserve">DIRECT COSTS </t>
  </si>
  <si>
    <t>A. Staff and Other Personnel Costs</t>
  </si>
  <si>
    <t>B. Supplies, Commodities, Materials</t>
  </si>
  <si>
    <t xml:space="preserve">C. Equipment, Vehicles and Furniture </t>
  </si>
  <si>
    <t>D. Contractual Services</t>
  </si>
  <si>
    <t xml:space="preserve">E. Travel </t>
  </si>
  <si>
    <t>F. Transfers and Grants to Counterpart</t>
  </si>
  <si>
    <t xml:space="preserve">G. General Operating and Other Direct Costs </t>
  </si>
  <si>
    <t>SUB TOTAL DIRECT COSTS</t>
  </si>
  <si>
    <t>INDIRECT COSTS (max 7% of direct costs)</t>
  </si>
  <si>
    <t xml:space="preserve">SET INDIRECT COST PERCENTAGE </t>
  </si>
  <si>
    <t xml:space="preserve">SUB TOTAL INDIRECT COSTS </t>
  </si>
  <si>
    <t>TOTAL COST</t>
  </si>
  <si>
    <t>Add any explanatory notes here:</t>
  </si>
  <si>
    <t>End Violence Project Budget Details and Implementation Plan</t>
  </si>
  <si>
    <t>COLOUR CODING</t>
  </si>
  <si>
    <t>Project Title:</t>
  </si>
  <si>
    <t>User Input Fields</t>
  </si>
  <si>
    <t>Agency:</t>
  </si>
  <si>
    <t>Automatic Calculated Fields</t>
  </si>
  <si>
    <t>Country:</t>
  </si>
  <si>
    <t>Locked Fields</t>
  </si>
  <si>
    <t>Date:</t>
  </si>
  <si>
    <t>Budget Lines</t>
  </si>
  <si>
    <t xml:space="preserve">Cost Breakdown  </t>
  </si>
  <si>
    <t xml:space="preserve">Unit </t>
  </si>
  <si>
    <t xml:space="preserve">Quantity  </t>
  </si>
  <si>
    <t xml:space="preserve">Unit Cost </t>
  </si>
  <si>
    <t>Organizatoin's Contribution (US$)</t>
  </si>
  <si>
    <t>End Violence's Contribution</t>
  </si>
  <si>
    <t>1st Tranche (US$)</t>
  </si>
  <si>
    <t>2nd Tranche (US$)</t>
  </si>
  <si>
    <t>3rd Tranche (US$)</t>
  </si>
  <si>
    <t>Total EV Contribution (US$)</t>
  </si>
  <si>
    <t>Total Cost (US$)</t>
  </si>
  <si>
    <r>
      <rPr>
        <b/>
        <sz val="11"/>
        <color indexed="8"/>
        <rFont val="Calibri"/>
        <family val="2"/>
      </rPr>
      <t xml:space="preserve">A. Staff and Other Personnel Costs </t>
    </r>
    <r>
      <rPr>
        <i/>
        <sz val="11"/>
        <color indexed="8"/>
        <rFont val="Calibri"/>
        <family val="2"/>
      </rPr>
      <t>(Includes all related staff and temporary staff costs including base salary, post adjustment and all entitlements for staff that will work directly on this project. Each line should be for no more than one individual.  )</t>
    </r>
  </si>
  <si>
    <t xml:space="preserve">Sub-Total A:   </t>
  </si>
  <si>
    <t>——</t>
  </si>
  <si>
    <r>
      <t xml:space="preserve">B. Supplies, Commodities, Materials </t>
    </r>
    <r>
      <rPr>
        <i/>
        <sz val="11"/>
        <color indexed="8"/>
        <rFont val="Calibri"/>
        <family val="2"/>
      </rPr>
      <t>(Includes all direct costs (e.g. freight, transport, delivery, distribution) associated with procurement of supplies, commodities and materials.  Office supplies should be reported as "General Operating".)</t>
    </r>
  </si>
  <si>
    <t xml:space="preserve">Sub-Total B: </t>
  </si>
  <si>
    <r>
      <t>C. Equipment, Vehicle rentals and Furnitur</t>
    </r>
    <r>
      <rPr>
        <b/>
        <sz val="11"/>
        <rFont val="Calibri"/>
        <family val="2"/>
      </rPr>
      <t xml:space="preserve">e </t>
    </r>
    <r>
      <rPr>
        <i/>
        <sz val="11"/>
        <rFont val="Calibri"/>
        <family val="2"/>
      </rPr>
      <t>(Equipment costs include any item purchased for the project with useful life greater than one year</t>
    </r>
    <r>
      <rPr>
        <sz val="11"/>
        <rFont val="Calibri"/>
        <family val="2"/>
      </rPr>
      <t>.)</t>
    </r>
  </si>
  <si>
    <t xml:space="preserve">Sub-Total C: </t>
  </si>
  <si>
    <r>
      <t xml:space="preserve">D. Contractual Services </t>
    </r>
    <r>
      <rPr>
        <i/>
        <sz val="11"/>
        <color indexed="8"/>
        <rFont val="Calibri"/>
        <family val="2"/>
      </rPr>
      <t>(Services contracted by an organization which follow the normal procurement processes. This could include contracts given to NGOs if they are more similar to procurement of services than a grant transfer.</t>
    </r>
    <r>
      <rPr>
        <i/>
        <sz val="11"/>
        <rFont val="Calibri"/>
        <family val="2"/>
      </rPr>
      <t xml:space="preserve"> Services for consultants who will work directly on the project should be included here.</t>
    </r>
    <r>
      <rPr>
        <i/>
        <sz val="11"/>
        <color indexed="8"/>
        <rFont val="Calibri"/>
        <family val="2"/>
      </rPr>
      <t>)</t>
    </r>
  </si>
  <si>
    <t xml:space="preserve">Sub-Total D: </t>
  </si>
  <si>
    <r>
      <t xml:space="preserve">E. Travel </t>
    </r>
    <r>
      <rPr>
        <i/>
        <sz val="11"/>
        <color indexed="8"/>
        <rFont val="Calibri"/>
        <family val="2"/>
      </rPr>
      <t>(Includes staff and non-staff travel, including accommodation and incidentals, paid for by the organisation directly related to a project, including all forms of travel, but not vehicles purchased.)</t>
    </r>
  </si>
  <si>
    <t xml:space="preserve">Sub-Total E:  </t>
  </si>
  <si>
    <r>
      <t xml:space="preserve">F. Transfers and Grants to Counterparts </t>
    </r>
    <r>
      <rPr>
        <i/>
        <sz val="11"/>
        <color indexed="8"/>
        <rFont val="Calibri"/>
        <family val="2"/>
      </rPr>
      <t>(Includes transfers to national counterparts and any other transfers given to an implementing partner (e.g. NGO) which are not similar to commercial contracts as per above.)</t>
    </r>
  </si>
  <si>
    <t xml:space="preserve">Sub-Total F:  </t>
  </si>
  <si>
    <r>
      <t xml:space="preserve">G. General Operating and Other Direct Costs </t>
    </r>
    <r>
      <rPr>
        <i/>
        <sz val="11"/>
        <color indexed="8"/>
        <rFont val="Calibri"/>
        <family val="2"/>
      </rPr>
      <t>(Includes all general operating costs for running an office. Examples include telecommunication, rents, finance charges and other costs which cannot be mapped to other expense categories.)</t>
    </r>
  </si>
  <si>
    <t xml:space="preserve">Sub-Total G:  </t>
  </si>
  <si>
    <t>Subtotal Direct Project Costs</t>
  </si>
  <si>
    <t xml:space="preserve">Indirect Programme Support Costs (PSC) </t>
  </si>
  <si>
    <t xml:space="preserve">PSC rate  (insert percentage, not to exceed 7 per cent) </t>
  </si>
  <si>
    <t xml:space="preserve">PSC Amount </t>
  </si>
  <si>
    <t>Subtotal Indirect Programme Support Costs (PSC)</t>
  </si>
  <si>
    <t xml:space="preserve">Total Project Cost  </t>
  </si>
  <si>
    <r>
      <t>This EXCEL Template is meant to serve as a support tool when preparing End Violence proposal budgets linked to your Implementation Plan. Indicate how much fun</t>
    </r>
    <r>
      <rPr>
        <sz val="11"/>
        <rFont val="Calibri"/>
        <family val="2"/>
        <scheme val="minor"/>
      </rPr>
      <t>ding your organisation will need to implement the project according to its timeline. This can help ensure correct calculations of various budget items whilst preparing the budgets.</t>
    </r>
    <r>
      <rPr>
        <sz val="11"/>
        <color indexed="8"/>
        <rFont val="Calibri"/>
        <family val="2"/>
        <scheme val="minor"/>
      </rPr>
      <t xml:space="preserve">
· Please use the template below without modifying the section headings. 
· Wherever possible and relevant please provide a detailed breakdown of items (unit, quantity, unity cost).  Where breakdown of unit, quantity and unit cost is unavailable or unnecessary, please enter total amount of the item along with sufficient description of cost content. 
· If any staff or other personnels are partially supported by the End Violence contribution, please identify the % of time spent on this specific proposed project.
· The cost of all personnels based in offices outside of the country where the project is implemented needs to be included in the "Indirect Programme Support Cost".
· The cost of Country Director or any equivalent staff member of the country office where the project is implemented needs to be included in the "Indirect Programme Support Cost". 
· Please identify Child Safeguarding and other related costs, if any, including costs for capacity building, policy development, a proportion of costs for specialist personnel, as well as costs associated with managing safeguarding/protection concerns.
· Please add additional rows as needed.
· The 3rd tranche is only allowed if the project duration is over 12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</si>
</sst>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_([$$-409]* #,##0.00_);_([$$-409]* \(#,##0.00\);_([$$-409]* &quot;-&quot;??_);_(@_)"/>
    <numFmt numFmtId="168" formatCode="&quot;£&quot;#,##0"/>
  </numFmts>
  <fonts count="22" x14ac:knownFonts="1">
    <font>
      <sz val="10"/>
      <name val="Arial"/>
    </font>
    <font>
      <sz val="10"/>
      <name val="Arial"/>
    </font>
    <font>
      <b/>
      <sz val="9"/>
      <color indexed="8"/>
      <name val="Arial"/>
      <family val="2"/>
    </font>
    <font>
      <sz val="9"/>
      <color indexed="8"/>
      <name val="Arial"/>
      <family val="2"/>
    </font>
    <font>
      <sz val="10"/>
      <name val="Arial"/>
      <family val="2"/>
    </font>
    <font>
      <sz val="11"/>
      <color indexed="8"/>
      <name val="Calibri"/>
      <family val="2"/>
    </font>
    <font>
      <b/>
      <sz val="10"/>
      <name val="Arial"/>
      <family val="2"/>
    </font>
    <font>
      <b/>
      <sz val="11"/>
      <name val="Calibri"/>
      <family val="2"/>
    </font>
    <font>
      <b/>
      <sz val="11"/>
      <color indexed="8"/>
      <name val="Calibri"/>
      <family val="2"/>
    </font>
    <font>
      <i/>
      <sz val="11"/>
      <color indexed="8"/>
      <name val="Calibri"/>
      <family val="2"/>
    </font>
    <font>
      <i/>
      <sz val="11"/>
      <name val="Calibri"/>
      <family val="2"/>
    </font>
    <font>
      <sz val="11"/>
      <name val="Calibri"/>
      <family val="2"/>
    </font>
    <font>
      <sz val="11"/>
      <color rgb="FF000000"/>
      <name val="Calibri"/>
      <family val="2"/>
    </font>
    <font>
      <b/>
      <sz val="11"/>
      <color rgb="FF000000"/>
      <name val="Calibri"/>
      <family val="2"/>
    </font>
    <font>
      <sz val="10"/>
      <color rgb="FF000000"/>
      <name val="Calibri"/>
      <family val="2"/>
    </font>
    <font>
      <b/>
      <sz val="11"/>
      <name val="Calibri"/>
      <family val="2"/>
      <scheme val="minor"/>
    </font>
    <font>
      <b/>
      <sz val="11"/>
      <color indexed="8"/>
      <name val="Calibri"/>
      <family val="2"/>
      <scheme val="minor"/>
    </font>
    <font>
      <sz val="11"/>
      <color indexed="8"/>
      <name val="Calibri"/>
      <family val="2"/>
      <scheme val="minor"/>
    </font>
    <font>
      <b/>
      <i/>
      <sz val="11"/>
      <color indexed="8"/>
      <name val="Calibri"/>
      <family val="2"/>
      <scheme val="minor"/>
    </font>
    <font>
      <b/>
      <sz val="20"/>
      <color indexed="8"/>
      <name val="Calibri"/>
      <family val="2"/>
      <scheme val="minor"/>
    </font>
    <font>
      <b/>
      <sz val="20"/>
      <color rgb="FF000000"/>
      <name val="Calibri"/>
      <family val="2"/>
    </font>
    <font>
      <sz val="11"/>
      <name val="Calibri"/>
      <family val="2"/>
      <scheme val="minor"/>
    </font>
  </fonts>
  <fills count="15">
    <fill>
      <patternFill patternType="none"/>
    </fill>
    <fill>
      <patternFill patternType="gray125"/>
    </fill>
    <fill>
      <patternFill patternType="solid">
        <fgColor indexed="9"/>
        <bgColor indexed="64"/>
      </patternFill>
    </fill>
    <fill>
      <patternFill patternType="solid">
        <fgColor rgb="FFF8A03B"/>
        <bgColor rgb="FF000000"/>
      </patternFill>
    </fill>
    <fill>
      <patternFill patternType="solid">
        <fgColor rgb="FF7D8186"/>
        <bgColor rgb="FF000000"/>
      </patternFill>
    </fill>
    <fill>
      <patternFill patternType="solid">
        <fgColor rgb="FF7D8186"/>
        <bgColor indexed="64"/>
      </patternFill>
    </fill>
    <fill>
      <patternFill patternType="solid">
        <fgColor rgb="FF763672"/>
        <bgColor indexed="64"/>
      </patternFill>
    </fill>
    <fill>
      <patternFill patternType="solid">
        <fgColor theme="0" tint="-0.249977111117893"/>
        <bgColor indexed="64"/>
      </patternFill>
    </fill>
    <fill>
      <patternFill patternType="solid">
        <fgColor rgb="FFBFBFBF"/>
        <bgColor rgb="FF000000"/>
      </patternFill>
    </fill>
    <fill>
      <patternFill patternType="solid">
        <fgColor theme="0" tint="-0.249977111117893"/>
        <bgColor rgb="FF000000"/>
      </patternFill>
    </fill>
    <fill>
      <patternFill patternType="solid">
        <fgColor rgb="FFF8A03B"/>
        <bgColor indexed="64"/>
      </patternFill>
    </fill>
    <fill>
      <patternFill patternType="solid">
        <fgColor rgb="FF763672"/>
        <bgColor rgb="FF000000"/>
      </patternFill>
    </fill>
    <fill>
      <patternFill patternType="solid">
        <fgColor rgb="FF10B9B2"/>
        <bgColor rgb="FF000000"/>
      </patternFill>
    </fill>
    <fill>
      <patternFill patternType="solid">
        <fgColor rgb="FFC0C0C0"/>
        <bgColor rgb="FF000000"/>
      </patternFill>
    </fill>
    <fill>
      <patternFill patternType="solid">
        <fgColor rgb="FF10B9B2"/>
        <bgColor indexed="64"/>
      </patternFill>
    </fill>
  </fills>
  <borders count="64">
    <border>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s>
  <cellStyleXfs count="9">
    <xf numFmtId="0" fontId="0" fillId="0" borderId="0"/>
    <xf numFmtId="43" fontId="4" fillId="0" borderId="0"/>
    <xf numFmtId="44" fontId="1" fillId="0" borderId="0" applyFont="0" applyFill="0" applyBorder="0" applyAlignment="0" applyProtection="0"/>
    <xf numFmtId="44" fontId="4" fillId="0" borderId="0"/>
    <xf numFmtId="0" fontId="5" fillId="0" borderId="0"/>
    <xf numFmtId="0" fontId="4" fillId="0" borderId="0"/>
    <xf numFmtId="0" fontId="4" fillId="0" borderId="0"/>
    <xf numFmtId="9" fontId="1" fillId="0" borderId="0" applyFont="0" applyFill="0" applyBorder="0" applyAlignment="0" applyProtection="0"/>
    <xf numFmtId="9" fontId="4" fillId="0" borderId="0"/>
  </cellStyleXfs>
  <cellXfs count="157">
    <xf numFmtId="0" fontId="0" fillId="0" borderId="0" xfId="0"/>
    <xf numFmtId="0" fontId="3" fillId="2" borderId="0" xfId="0" applyFont="1" applyFill="1" applyAlignment="1">
      <alignment horizontal="left" vertical="top" wrapText="1"/>
    </xf>
    <xf numFmtId="164" fontId="2" fillId="2" borderId="0" xfId="0" applyNumberFormat="1" applyFont="1" applyFill="1" applyAlignment="1">
      <alignment horizontal="left" vertical="top" wrapText="1"/>
    </xf>
    <xf numFmtId="0" fontId="12" fillId="0" borderId="0" xfId="0" applyFont="1" applyFill="1" applyBorder="1"/>
    <xf numFmtId="0" fontId="12" fillId="0" borderId="1" xfId="6" applyFont="1" applyFill="1" applyBorder="1" applyAlignment="1">
      <alignment wrapText="1"/>
    </xf>
    <xf numFmtId="0" fontId="12" fillId="0" borderId="2" xfId="6" applyFont="1" applyFill="1" applyBorder="1" applyAlignment="1">
      <alignment wrapText="1"/>
    </xf>
    <xf numFmtId="0" fontId="13" fillId="0" borderId="3" xfId="6" applyFont="1" applyFill="1" applyBorder="1" applyAlignment="1">
      <alignment wrapText="1"/>
    </xf>
    <xf numFmtId="168" fontId="6" fillId="0" borderId="0" xfId="6" applyNumberFormat="1" applyFont="1" applyFill="1" applyBorder="1"/>
    <xf numFmtId="0" fontId="6" fillId="0" borderId="3" xfId="6" applyFont="1" applyFill="1" applyBorder="1"/>
    <xf numFmtId="0" fontId="14" fillId="0" borderId="0" xfId="0" applyFont="1" applyFill="1" applyBorder="1"/>
    <xf numFmtId="44" fontId="13" fillId="0" borderId="4" xfId="2" applyFont="1" applyFill="1" applyBorder="1" applyAlignment="1">
      <alignment horizontal="left" wrapText="1"/>
    </xf>
    <xf numFmtId="0" fontId="13" fillId="3" borderId="4" xfId="6" applyFont="1" applyFill="1" applyBorder="1"/>
    <xf numFmtId="0" fontId="13" fillId="4" borderId="5" xfId="6" applyFont="1" applyFill="1" applyBorder="1" applyAlignment="1">
      <alignment wrapText="1"/>
    </xf>
    <xf numFmtId="0" fontId="13" fillId="4" borderId="6" xfId="6" applyFont="1" applyFill="1" applyBorder="1" applyAlignment="1">
      <alignment wrapText="1"/>
    </xf>
    <xf numFmtId="168" fontId="6" fillId="0" borderId="7" xfId="6" applyNumberFormat="1" applyFont="1" applyFill="1" applyBorder="1"/>
    <xf numFmtId="0" fontId="15" fillId="0" borderId="8" xfId="6" applyFont="1" applyFill="1" applyBorder="1"/>
    <xf numFmtId="0" fontId="16" fillId="5"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2" borderId="0" xfId="0" applyFont="1" applyFill="1" applyAlignment="1">
      <alignment horizontal="left" vertical="center" wrapText="1"/>
    </xf>
    <xf numFmtId="0" fontId="17" fillId="2"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49" fontId="17" fillId="2" borderId="12" xfId="0" applyNumberFormat="1" applyFont="1" applyFill="1" applyBorder="1" applyAlignment="1">
      <alignment horizontal="left" vertical="center" wrapText="1"/>
    </xf>
    <xf numFmtId="49" fontId="17" fillId="2" borderId="13" xfId="0" applyNumberFormat="1" applyFont="1" applyFill="1" applyBorder="1" applyAlignment="1">
      <alignment horizontal="left" vertical="center" wrapText="1"/>
    </xf>
    <xf numFmtId="166" fontId="17" fillId="2" borderId="13" xfId="2" applyNumberFormat="1" applyFont="1" applyFill="1" applyBorder="1" applyAlignment="1">
      <alignment horizontal="right" vertical="center" wrapText="1"/>
    </xf>
    <xf numFmtId="49" fontId="17" fillId="2" borderId="14" xfId="0" applyNumberFormat="1" applyFont="1" applyFill="1" applyBorder="1" applyAlignment="1">
      <alignment horizontal="left" vertical="center" wrapText="1"/>
    </xf>
    <xf numFmtId="49" fontId="17" fillId="2" borderId="15" xfId="0" applyNumberFormat="1" applyFont="1" applyFill="1" applyBorder="1" applyAlignment="1">
      <alignment horizontal="left" vertical="center" wrapText="1"/>
    </xf>
    <xf numFmtId="166" fontId="17" fillId="2" borderId="15" xfId="2" applyNumberFormat="1" applyFont="1" applyFill="1" applyBorder="1" applyAlignment="1">
      <alignment horizontal="right" vertical="center" wrapText="1"/>
    </xf>
    <xf numFmtId="0" fontId="18" fillId="0" borderId="16" xfId="0" applyFont="1" applyFill="1" applyBorder="1" applyAlignment="1">
      <alignment horizontal="right" vertical="center" wrapText="1"/>
    </xf>
    <xf numFmtId="0" fontId="17" fillId="0" borderId="17" xfId="0" applyFont="1" applyFill="1" applyBorder="1" applyAlignment="1">
      <alignment horizontal="center" vertical="center" wrapText="1"/>
    </xf>
    <xf numFmtId="166" fontId="16" fillId="7" borderId="18" xfId="2" applyNumberFormat="1" applyFont="1" applyFill="1" applyBorder="1" applyAlignment="1">
      <alignment horizontal="right" vertical="center" wrapText="1"/>
    </xf>
    <xf numFmtId="0" fontId="12" fillId="0" borderId="19" xfId="6" applyFont="1" applyFill="1" applyBorder="1" applyAlignment="1">
      <alignment wrapText="1"/>
    </xf>
    <xf numFmtId="44" fontId="6" fillId="8" borderId="16" xfId="2" applyFont="1" applyFill="1" applyBorder="1"/>
    <xf numFmtId="44" fontId="6" fillId="8" borderId="8" xfId="2" applyFont="1" applyFill="1" applyBorder="1"/>
    <xf numFmtId="0" fontId="13" fillId="0" borderId="5" xfId="6" applyFont="1" applyFill="1" applyBorder="1" applyAlignment="1">
      <alignment horizontal="left" wrapText="1"/>
    </xf>
    <xf numFmtId="9" fontId="13" fillId="9" borderId="6" xfId="7" applyFont="1" applyFill="1" applyBorder="1" applyAlignment="1">
      <alignment horizontal="right" wrapText="1"/>
    </xf>
    <xf numFmtId="166" fontId="16" fillId="7" borderId="20" xfId="2" applyNumberFormat="1" applyFont="1" applyFill="1" applyBorder="1" applyAlignment="1">
      <alignment horizontal="right" vertical="center" wrapText="1"/>
    </xf>
    <xf numFmtId="0" fontId="20" fillId="0" borderId="0" xfId="0" applyFont="1" applyFill="1" applyBorder="1"/>
    <xf numFmtId="165" fontId="17" fillId="2" borderId="21" xfId="0" applyNumberFormat="1" applyFont="1" applyFill="1" applyBorder="1" applyAlignment="1">
      <alignment horizontal="right" vertical="center" wrapText="1"/>
    </xf>
    <xf numFmtId="165" fontId="17" fillId="2" borderId="22" xfId="0" applyNumberFormat="1" applyFont="1" applyFill="1" applyBorder="1" applyAlignment="1">
      <alignment horizontal="right" vertical="center" wrapText="1"/>
    </xf>
    <xf numFmtId="0" fontId="17" fillId="0" borderId="23" xfId="0" applyFont="1" applyFill="1" applyBorder="1" applyAlignment="1">
      <alignment horizontal="center" vertical="center" wrapText="1"/>
    </xf>
    <xf numFmtId="166" fontId="17" fillId="0" borderId="12" xfId="2" applyNumberFormat="1" applyFont="1" applyFill="1" applyBorder="1" applyAlignment="1">
      <alignment horizontal="right" vertical="center" wrapText="1"/>
    </xf>
    <xf numFmtId="166" fontId="17" fillId="0" borderId="14" xfId="2" applyNumberFormat="1" applyFont="1" applyFill="1" applyBorder="1" applyAlignment="1">
      <alignment horizontal="right" vertical="center" wrapText="1"/>
    </xf>
    <xf numFmtId="166" fontId="16" fillId="7" borderId="16" xfId="2" applyNumberFormat="1" applyFont="1" applyFill="1" applyBorder="1" applyAlignment="1">
      <alignment horizontal="right" vertical="center" wrapText="1"/>
    </xf>
    <xf numFmtId="166" fontId="17" fillId="0" borderId="13" xfId="2" applyNumberFormat="1" applyFont="1" applyFill="1" applyBorder="1" applyAlignment="1">
      <alignment horizontal="right" vertical="center" wrapText="1"/>
    </xf>
    <xf numFmtId="166" fontId="17" fillId="0" borderId="15" xfId="2" applyNumberFormat="1" applyFont="1" applyFill="1" applyBorder="1" applyAlignment="1">
      <alignment horizontal="right" vertical="center" wrapText="1"/>
    </xf>
    <xf numFmtId="166" fontId="16" fillId="7" borderId="17" xfId="2" applyNumberFormat="1" applyFont="1" applyFill="1" applyBorder="1" applyAlignment="1">
      <alignment horizontal="right" vertical="center" wrapText="1"/>
    </xf>
    <xf numFmtId="166" fontId="16" fillId="7" borderId="24" xfId="2" applyNumberFormat="1" applyFont="1" applyFill="1" applyBorder="1" applyAlignment="1">
      <alignment horizontal="right" vertical="center" wrapText="1"/>
    </xf>
    <xf numFmtId="9" fontId="17" fillId="7" borderId="25" xfId="0" applyNumberFormat="1" applyFont="1" applyFill="1" applyBorder="1" applyAlignment="1">
      <alignment horizontal="right" vertical="center" wrapText="1"/>
    </xf>
    <xf numFmtId="166" fontId="16" fillId="10" borderId="26" xfId="0" applyNumberFormat="1" applyFont="1" applyFill="1" applyBorder="1" applyAlignment="1">
      <alignment vertical="center" wrapText="1"/>
    </xf>
    <xf numFmtId="0" fontId="16" fillId="5" borderId="27"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5" borderId="28" xfId="0" applyFont="1" applyFill="1" applyBorder="1" applyAlignment="1">
      <alignment horizontal="center" vertical="center" wrapText="1"/>
    </xf>
    <xf numFmtId="166" fontId="16" fillId="7" borderId="29" xfId="2" applyNumberFormat="1" applyFont="1" applyFill="1" applyBorder="1" applyAlignment="1">
      <alignment horizontal="right" vertical="center" wrapText="1"/>
    </xf>
    <xf numFmtId="166" fontId="17" fillId="0" borderId="21" xfId="2" applyNumberFormat="1" applyFont="1" applyFill="1" applyBorder="1" applyAlignment="1">
      <alignment horizontal="right" vertical="center" wrapText="1"/>
    </xf>
    <xf numFmtId="166" fontId="17" fillId="0" borderId="22" xfId="2" applyNumberFormat="1" applyFont="1" applyFill="1" applyBorder="1" applyAlignment="1">
      <alignment horizontal="right" vertical="center" wrapText="1"/>
    </xf>
    <xf numFmtId="166" fontId="17" fillId="0" borderId="30" xfId="2" applyNumberFormat="1" applyFont="1" applyFill="1" applyBorder="1" applyAlignment="1">
      <alignment horizontal="right" vertical="center" wrapText="1"/>
    </xf>
    <xf numFmtId="166" fontId="17" fillId="0" borderId="31" xfId="2" applyNumberFormat="1" applyFont="1" applyFill="1" applyBorder="1" applyAlignment="1">
      <alignment horizontal="right" vertical="center" wrapText="1"/>
    </xf>
    <xf numFmtId="166" fontId="16" fillId="7" borderId="8" xfId="2" applyNumberFormat="1" applyFont="1" applyFill="1" applyBorder="1" applyAlignment="1">
      <alignment horizontal="right" vertical="center" wrapText="1"/>
    </xf>
    <xf numFmtId="166" fontId="16" fillId="7" borderId="32" xfId="2" applyNumberFormat="1" applyFont="1" applyFill="1" applyBorder="1" applyAlignment="1">
      <alignment horizontal="right" vertical="center" wrapText="1"/>
    </xf>
    <xf numFmtId="166" fontId="16" fillId="10" borderId="33" xfId="0" applyNumberFormat="1" applyFont="1" applyFill="1" applyBorder="1" applyAlignment="1">
      <alignment vertical="center" wrapText="1"/>
    </xf>
    <xf numFmtId="9" fontId="17" fillId="6" borderId="34" xfId="0" applyNumberFormat="1" applyFont="1" applyFill="1" applyBorder="1" applyAlignment="1">
      <alignment horizontal="right" vertical="center" wrapText="1"/>
    </xf>
    <xf numFmtId="9" fontId="17" fillId="6" borderId="31" xfId="0" applyNumberFormat="1" applyFont="1" applyFill="1" applyBorder="1" applyAlignment="1">
      <alignment horizontal="right" vertical="center" wrapText="1"/>
    </xf>
    <xf numFmtId="166" fontId="16" fillId="7" borderId="9" xfId="2" applyNumberFormat="1" applyFont="1" applyFill="1" applyBorder="1" applyAlignment="1">
      <alignment horizontal="right" vertical="center" wrapText="1"/>
    </xf>
    <xf numFmtId="166" fontId="16" fillId="10" borderId="35" xfId="0" applyNumberFormat="1" applyFont="1" applyFill="1" applyBorder="1" applyAlignment="1">
      <alignment vertical="center" wrapText="1"/>
    </xf>
    <xf numFmtId="0" fontId="16" fillId="5" borderId="36" xfId="0" applyFont="1" applyFill="1" applyBorder="1" applyAlignment="1">
      <alignment vertical="center"/>
    </xf>
    <xf numFmtId="166" fontId="17" fillId="7" borderId="37" xfId="2" applyNumberFormat="1" applyFont="1" applyFill="1" applyBorder="1" applyAlignment="1">
      <alignment horizontal="right" vertical="center" wrapText="1"/>
    </xf>
    <xf numFmtId="166" fontId="17" fillId="7" borderId="11" xfId="2" applyNumberFormat="1" applyFont="1" applyFill="1" applyBorder="1" applyAlignment="1">
      <alignment horizontal="right" vertical="center" wrapText="1"/>
    </xf>
    <xf numFmtId="166" fontId="17" fillId="7" borderId="9" xfId="2" applyNumberFormat="1" applyFont="1" applyFill="1" applyBorder="1" applyAlignment="1">
      <alignment horizontal="right" vertical="center" wrapText="1"/>
    </xf>
    <xf numFmtId="9" fontId="17" fillId="7" borderId="18" xfId="0" applyNumberFormat="1" applyFont="1" applyFill="1" applyBorder="1" applyAlignment="1">
      <alignment horizontal="right" vertical="center" wrapText="1"/>
    </xf>
    <xf numFmtId="166" fontId="17" fillId="0" borderId="38" xfId="2" applyNumberFormat="1" applyFont="1" applyFill="1" applyBorder="1" applyAlignment="1">
      <alignment horizontal="right" vertical="center" wrapText="1"/>
    </xf>
    <xf numFmtId="166" fontId="17" fillId="7" borderId="27" xfId="2" applyNumberFormat="1" applyFont="1" applyFill="1" applyBorder="1" applyAlignment="1">
      <alignment horizontal="right" vertical="center" wrapText="1"/>
    </xf>
    <xf numFmtId="166" fontId="16" fillId="0" borderId="16" xfId="2" applyNumberFormat="1" applyFont="1" applyFill="1" applyBorder="1" applyAlignment="1">
      <alignment horizontal="right" vertical="center" wrapText="1"/>
    </xf>
    <xf numFmtId="9" fontId="15" fillId="8" borderId="39" xfId="7" applyFont="1" applyFill="1" applyBorder="1" applyAlignment="1">
      <alignment horizontal="right"/>
    </xf>
    <xf numFmtId="167" fontId="15" fillId="0" borderId="12" xfId="6" applyNumberFormat="1" applyFont="1" applyFill="1" applyBorder="1"/>
    <xf numFmtId="167" fontId="15" fillId="0" borderId="37" xfId="6" applyNumberFormat="1" applyFont="1" applyFill="1" applyBorder="1"/>
    <xf numFmtId="167" fontId="15" fillId="7" borderId="37" xfId="6" applyNumberFormat="1" applyFont="1" applyFill="1" applyBorder="1"/>
    <xf numFmtId="44" fontId="15" fillId="0" borderId="12" xfId="2" applyFont="1" applyFill="1" applyBorder="1"/>
    <xf numFmtId="167" fontId="15" fillId="0" borderId="11" xfId="6" applyNumberFormat="1" applyFont="1" applyFill="1" applyBorder="1"/>
    <xf numFmtId="167" fontId="15" fillId="7" borderId="11" xfId="6" applyNumberFormat="1" applyFont="1" applyFill="1" applyBorder="1"/>
    <xf numFmtId="167" fontId="15" fillId="0" borderId="14" xfId="6" applyNumberFormat="1" applyFont="1" applyFill="1" applyBorder="1"/>
    <xf numFmtId="167" fontId="15" fillId="0" borderId="40" xfId="6" applyNumberFormat="1" applyFont="1" applyFill="1" applyBorder="1"/>
    <xf numFmtId="167" fontId="15" fillId="7" borderId="40" xfId="6" applyNumberFormat="1" applyFont="1" applyFill="1" applyBorder="1"/>
    <xf numFmtId="44" fontId="15" fillId="8" borderId="16" xfId="2" applyFont="1" applyFill="1" applyBorder="1"/>
    <xf numFmtId="44" fontId="15" fillId="8" borderId="8" xfId="2" applyFont="1" applyFill="1" applyBorder="1"/>
    <xf numFmtId="167" fontId="15" fillId="10" borderId="16" xfId="6" applyNumberFormat="1" applyFont="1" applyFill="1" applyBorder="1"/>
    <xf numFmtId="167" fontId="15" fillId="10" borderId="8" xfId="6" applyNumberFormat="1" applyFont="1" applyFill="1" applyBorder="1"/>
    <xf numFmtId="9" fontId="13" fillId="11" borderId="39" xfId="6" applyNumberFormat="1" applyFont="1" applyFill="1" applyBorder="1" applyAlignment="1">
      <alignment horizontal="right" wrapText="1"/>
    </xf>
    <xf numFmtId="0" fontId="16" fillId="5" borderId="41" xfId="0" applyFont="1" applyFill="1" applyBorder="1" applyAlignment="1">
      <alignment horizontal="center" vertical="center" wrapText="1"/>
    </xf>
    <xf numFmtId="166" fontId="17" fillId="0" borderId="42" xfId="2" applyNumberFormat="1" applyFont="1" applyFill="1" applyBorder="1" applyAlignment="1">
      <alignment horizontal="right" vertical="center" wrapText="1"/>
    </xf>
    <xf numFmtId="166" fontId="16" fillId="7" borderId="23" xfId="2" applyNumberFormat="1" applyFont="1" applyFill="1" applyBorder="1" applyAlignment="1">
      <alignment horizontal="right" vertical="center" wrapText="1"/>
    </xf>
    <xf numFmtId="166" fontId="16" fillId="7" borderId="41" xfId="2" applyNumberFormat="1" applyFont="1" applyFill="1" applyBorder="1" applyAlignment="1">
      <alignment horizontal="right" vertical="center" wrapText="1"/>
    </xf>
    <xf numFmtId="9" fontId="17" fillId="6" borderId="42" xfId="0" applyNumberFormat="1" applyFont="1" applyFill="1" applyBorder="1" applyAlignment="1">
      <alignment horizontal="right" vertical="center" wrapText="1"/>
    </xf>
    <xf numFmtId="166" fontId="16" fillId="0" borderId="4" xfId="2" applyNumberFormat="1" applyFont="1" applyFill="1" applyBorder="1" applyAlignment="1">
      <alignment horizontal="right" vertical="center" wrapText="1"/>
    </xf>
    <xf numFmtId="166" fontId="17" fillId="7" borderId="43" xfId="2" applyNumberFormat="1" applyFont="1" applyFill="1" applyBorder="1" applyAlignment="1">
      <alignment horizontal="right" vertical="center" wrapText="1"/>
    </xf>
    <xf numFmtId="166" fontId="16" fillId="10" borderId="44" xfId="0" applyNumberFormat="1" applyFont="1" applyFill="1" applyBorder="1" applyAlignment="1">
      <alignment vertical="center" wrapText="1"/>
    </xf>
    <xf numFmtId="0" fontId="3" fillId="2" borderId="45" xfId="0" applyFont="1" applyFill="1" applyBorder="1" applyAlignment="1">
      <alignment horizontal="left" vertical="top" wrapText="1"/>
    </xf>
    <xf numFmtId="166" fontId="17" fillId="7" borderId="24" xfId="2" applyNumberFormat="1" applyFont="1" applyFill="1" applyBorder="1" applyAlignment="1">
      <alignment horizontal="right" vertical="center" wrapText="1"/>
    </xf>
    <xf numFmtId="166" fontId="16" fillId="10" borderId="46" xfId="0" applyNumberFormat="1" applyFont="1" applyFill="1" applyBorder="1" applyAlignment="1">
      <alignment vertical="center" wrapText="1"/>
    </xf>
    <xf numFmtId="164" fontId="2" fillId="2" borderId="45" xfId="0" applyNumberFormat="1" applyFont="1" applyFill="1" applyBorder="1" applyAlignment="1">
      <alignment horizontal="left" vertical="top" wrapText="1"/>
    </xf>
    <xf numFmtId="166" fontId="17" fillId="7" borderId="36" xfId="2" applyNumberFormat="1" applyFont="1" applyFill="1" applyBorder="1" applyAlignment="1">
      <alignment horizontal="right" vertical="center" wrapText="1"/>
    </xf>
    <xf numFmtId="166" fontId="17" fillId="7" borderId="25" xfId="2" applyNumberFormat="1" applyFont="1" applyFill="1" applyBorder="1" applyAlignment="1">
      <alignment horizontal="right" vertical="center" wrapText="1"/>
    </xf>
    <xf numFmtId="166" fontId="17" fillId="7" borderId="28" xfId="2" applyNumberFormat="1" applyFont="1" applyFill="1" applyBorder="1" applyAlignment="1">
      <alignment horizontal="right" vertical="center" wrapText="1"/>
    </xf>
    <xf numFmtId="166" fontId="16" fillId="7" borderId="26" xfId="2" applyNumberFormat="1" applyFont="1" applyFill="1" applyBorder="1" applyAlignment="1">
      <alignment horizontal="right" vertical="center" wrapText="1"/>
    </xf>
    <xf numFmtId="0" fontId="15" fillId="2" borderId="0" xfId="0" applyFont="1" applyFill="1" applyBorder="1" applyAlignment="1">
      <alignment horizontal="right" vertical="center"/>
    </xf>
    <xf numFmtId="0" fontId="19" fillId="2" borderId="0" xfId="0" applyFont="1" applyFill="1" applyBorder="1" applyAlignment="1">
      <alignment horizontal="left" vertical="center" wrapText="1"/>
    </xf>
    <xf numFmtId="49" fontId="12" fillId="0" borderId="47" xfId="0" applyNumberFormat="1" applyFont="1" applyFill="1" applyBorder="1" applyAlignment="1">
      <alignment horizontal="left" vertical="top" wrapText="1"/>
    </xf>
    <xf numFmtId="0" fontId="13" fillId="12" borderId="4" xfId="6" applyFont="1" applyFill="1" applyBorder="1" applyAlignment="1">
      <alignment horizontal="left" wrapText="1"/>
    </xf>
    <xf numFmtId="0" fontId="13" fillId="12" borderId="48" xfId="6" applyFont="1" applyFill="1" applyBorder="1" applyAlignment="1">
      <alignment horizontal="left" wrapText="1"/>
    </xf>
    <xf numFmtId="0" fontId="13" fillId="12" borderId="26" xfId="6" applyFont="1" applyFill="1" applyBorder="1" applyAlignment="1">
      <alignment horizontal="left" wrapText="1"/>
    </xf>
    <xf numFmtId="0" fontId="15" fillId="13" borderId="4" xfId="6" applyFont="1" applyFill="1" applyBorder="1" applyAlignment="1">
      <alignment horizontal="left" vertical="top" wrapText="1"/>
    </xf>
    <xf numFmtId="0" fontId="15" fillId="13" borderId="48" xfId="6" applyFont="1" applyFill="1" applyBorder="1" applyAlignment="1">
      <alignment horizontal="left" vertical="top" wrapText="1"/>
    </xf>
    <xf numFmtId="0" fontId="15" fillId="13" borderId="29" xfId="6" applyFont="1" applyFill="1" applyBorder="1" applyAlignment="1">
      <alignment horizontal="left" vertical="top" wrapText="1"/>
    </xf>
    <xf numFmtId="0" fontId="14" fillId="0" borderId="4" xfId="0" applyFont="1" applyFill="1" applyBorder="1" applyAlignment="1" applyProtection="1">
      <alignment horizontal="left" vertical="top"/>
      <protection locked="0"/>
    </xf>
    <xf numFmtId="0" fontId="14" fillId="0" borderId="48" xfId="0" applyFont="1" applyFill="1" applyBorder="1" applyAlignment="1" applyProtection="1">
      <alignment horizontal="left" vertical="top"/>
      <protection locked="0"/>
    </xf>
    <xf numFmtId="0" fontId="14" fillId="0" borderId="29" xfId="0" applyFont="1" applyFill="1" applyBorder="1" applyAlignment="1" applyProtection="1">
      <alignment horizontal="left" vertical="top"/>
      <protection locked="0"/>
    </xf>
    <xf numFmtId="0" fontId="19" fillId="2"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6" fillId="14" borderId="30" xfId="0" applyFont="1" applyFill="1" applyBorder="1" applyAlignment="1">
      <alignment horizontal="left" vertical="center" wrapText="1"/>
    </xf>
    <xf numFmtId="0" fontId="17" fillId="14" borderId="60" xfId="0" applyFont="1" applyFill="1" applyBorder="1" applyAlignment="1">
      <alignment vertical="center"/>
    </xf>
    <xf numFmtId="0" fontId="17" fillId="14" borderId="45" xfId="0" applyFont="1" applyFill="1" applyBorder="1" applyAlignment="1">
      <alignment vertical="center"/>
    </xf>
    <xf numFmtId="0" fontId="17" fillId="14" borderId="61" xfId="0" applyFont="1" applyFill="1" applyBorder="1" applyAlignment="1">
      <alignment vertical="center"/>
    </xf>
    <xf numFmtId="0" fontId="16" fillId="14" borderId="49" xfId="0" applyFont="1" applyFill="1" applyBorder="1" applyAlignment="1">
      <alignment horizontal="left" vertical="center" wrapText="1"/>
    </xf>
    <xf numFmtId="0" fontId="17" fillId="14" borderId="50" xfId="0" applyFont="1" applyFill="1" applyBorder="1" applyAlignment="1">
      <alignment vertical="center"/>
    </xf>
    <xf numFmtId="0" fontId="17" fillId="14" borderId="51" xfId="0" applyFont="1" applyFill="1" applyBorder="1" applyAlignment="1">
      <alignment vertical="center"/>
    </xf>
    <xf numFmtId="0" fontId="17" fillId="14" borderId="53" xfId="0" applyFont="1" applyFill="1" applyBorder="1" applyAlignment="1">
      <alignment vertical="center"/>
    </xf>
    <xf numFmtId="0" fontId="16" fillId="5" borderId="15"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7" fillId="5" borderId="12" xfId="0" applyFont="1" applyFill="1" applyBorder="1" applyAlignment="1">
      <alignment horizontal="center" vertical="center"/>
    </xf>
    <xf numFmtId="0" fontId="17" fillId="14" borderId="12" xfId="0" applyFont="1" applyFill="1" applyBorder="1" applyAlignment="1">
      <alignment horizontal="left" vertical="center" wrapText="1"/>
    </xf>
    <xf numFmtId="0" fontId="17" fillId="14" borderId="13" xfId="0" applyFont="1" applyFill="1" applyBorder="1" applyAlignment="1">
      <alignment vertical="center"/>
    </xf>
    <xf numFmtId="0" fontId="17" fillId="14" borderId="21" xfId="0" applyFont="1" applyFill="1" applyBorder="1" applyAlignment="1">
      <alignment vertical="center"/>
    </xf>
    <xf numFmtId="0" fontId="17" fillId="14" borderId="52" xfId="0" applyFont="1" applyFill="1" applyBorder="1" applyAlignment="1">
      <alignment vertical="center"/>
    </xf>
    <xf numFmtId="0" fontId="16" fillId="5" borderId="56" xfId="0" applyFont="1" applyFill="1" applyBorder="1" applyAlignment="1">
      <alignment horizontal="center" vertical="center"/>
    </xf>
    <xf numFmtId="0" fontId="16" fillId="5" borderId="57" xfId="0" applyFont="1" applyFill="1" applyBorder="1" applyAlignment="1">
      <alignment horizontal="center" vertical="center"/>
    </xf>
    <xf numFmtId="0" fontId="16" fillId="5" borderId="58" xfId="0" applyFont="1" applyFill="1" applyBorder="1" applyAlignment="1">
      <alignment horizontal="center" vertical="center"/>
    </xf>
    <xf numFmtId="0" fontId="17" fillId="0" borderId="43"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16" fillId="10" borderId="4" xfId="0" applyFont="1" applyFill="1" applyBorder="1" applyAlignment="1">
      <alignment horizontal="left" vertical="center" wrapText="1"/>
    </xf>
    <xf numFmtId="0" fontId="16" fillId="10" borderId="48"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5" fillId="2" borderId="0" xfId="0" applyFont="1" applyFill="1" applyBorder="1" applyAlignment="1">
      <alignment horizontal="right" vertical="center"/>
    </xf>
    <xf numFmtId="0" fontId="15" fillId="2" borderId="63" xfId="0" applyFont="1" applyFill="1" applyBorder="1" applyAlignment="1">
      <alignment horizontal="right" vertical="center"/>
    </xf>
    <xf numFmtId="0" fontId="18" fillId="5" borderId="31" xfId="0" applyFont="1" applyFill="1" applyBorder="1" applyAlignment="1">
      <alignment horizontal="center" vertical="center" wrapText="1"/>
    </xf>
    <xf numFmtId="0" fontId="17" fillId="5" borderId="31" xfId="0" applyFont="1" applyFill="1" applyBorder="1" applyAlignment="1">
      <alignment horizontal="center" vertical="center"/>
    </xf>
    <xf numFmtId="0" fontId="17" fillId="5" borderId="42" xfId="0" applyFont="1" applyFill="1" applyBorder="1" applyAlignment="1">
      <alignment horizontal="center"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0" borderId="2" xfId="0" applyFont="1" applyFill="1" applyBorder="1" applyAlignment="1">
      <alignment horizontal="left" vertical="center"/>
    </xf>
    <xf numFmtId="0" fontId="17" fillId="0" borderId="59" xfId="0" applyFont="1" applyFill="1" applyBorder="1" applyAlignment="1">
      <alignment horizontal="left" vertical="center"/>
    </xf>
    <xf numFmtId="0" fontId="16" fillId="5" borderId="22" xfId="0" applyFont="1" applyFill="1" applyBorder="1" applyAlignment="1">
      <alignment horizontal="center" vertical="center" wrapText="1"/>
    </xf>
    <xf numFmtId="0" fontId="16" fillId="5" borderId="51" xfId="0" applyFont="1" applyFill="1" applyBorder="1" applyAlignment="1">
      <alignment horizontal="center" vertical="center" wrapText="1"/>
    </xf>
  </cellXfs>
  <cellStyles count="9">
    <cellStyle name="Comma 2" xfId="1" xr:uid="{00000000-0005-0000-0000-000000000000}"/>
    <cellStyle name="Currency" xfId="2" builtinId="4"/>
    <cellStyle name="Currency 2" xfId="3" xr:uid="{00000000-0005-0000-0000-000002000000}"/>
    <cellStyle name="Normal" xfId="0" builtinId="0"/>
    <cellStyle name="Normal 2" xfId="4" xr:uid="{00000000-0005-0000-0000-000004000000}"/>
    <cellStyle name="Normal 2 2" xfId="5" xr:uid="{00000000-0005-0000-0000-000005000000}"/>
    <cellStyle name="Normal 4" xfId="6" xr:uid="{00000000-0005-0000-0000-000006000000}"/>
    <cellStyle name="Percent" xfId="7" builtinId="5"/>
    <cellStyle name="Percent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685800</xdr:colOff>
      <xdr:row>0</xdr:row>
      <xdr:rowOff>180975</xdr:rowOff>
    </xdr:from>
    <xdr:to>
      <xdr:col>5</xdr:col>
      <xdr:colOff>19050</xdr:colOff>
      <xdr:row>2</xdr:row>
      <xdr:rowOff>523875</xdr:rowOff>
    </xdr:to>
    <xdr:pic>
      <xdr:nvPicPr>
        <xdr:cNvPr id="6193" name="Picture 1">
          <a:extLst>
            <a:ext uri="{FF2B5EF4-FFF2-40B4-BE49-F238E27FC236}">
              <a16:creationId xmlns:a16="http://schemas.microsoft.com/office/drawing/2014/main" id="{9C3DF80C-57DE-4F05-986B-92C0948EF9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2825" y="180975"/>
          <a:ext cx="34671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3"/>
  <sheetViews>
    <sheetView showGridLines="0" workbookViewId="0">
      <selection activeCell="E19" sqref="E19"/>
    </sheetView>
  </sheetViews>
  <sheetFormatPr defaultColWidth="8.81640625" defaultRowHeight="14.5" x14ac:dyDescent="0.35"/>
  <cols>
    <col min="1" max="1" width="2.81640625" style="3" customWidth="1"/>
    <col min="2" max="2" width="65.81640625" style="3" customWidth="1"/>
    <col min="3" max="3" width="31.453125" style="3" customWidth="1"/>
    <col min="4" max="4" width="30.453125" style="3" customWidth="1"/>
    <col min="5" max="5" width="31.453125" style="3" customWidth="1"/>
    <col min="6" max="16384" width="8.81640625" style="3"/>
  </cols>
  <sheetData>
    <row r="2" spans="2:5" ht="26" x14ac:dyDescent="0.6">
      <c r="B2" s="38" t="s">
        <v>0</v>
      </c>
    </row>
    <row r="3" spans="2:5" ht="125.25" customHeight="1" thickBot="1" x14ac:dyDescent="0.4">
      <c r="B3" s="107" t="s">
        <v>1</v>
      </c>
      <c r="C3" s="107"/>
      <c r="D3" s="107"/>
      <c r="E3" s="107"/>
    </row>
    <row r="4" spans="2:5" ht="15" thickBot="1" x14ac:dyDescent="0.4">
      <c r="B4" s="12" t="s">
        <v>2</v>
      </c>
      <c r="C4" s="12" t="s">
        <v>3</v>
      </c>
      <c r="D4" s="12" t="s">
        <v>4</v>
      </c>
      <c r="E4" s="13" t="s">
        <v>5</v>
      </c>
    </row>
    <row r="5" spans="2:5" ht="15.75" customHeight="1" thickBot="1" x14ac:dyDescent="0.4">
      <c r="B5" s="108" t="s">
        <v>6</v>
      </c>
      <c r="C5" s="109"/>
      <c r="D5" s="109"/>
      <c r="E5" s="110"/>
    </row>
    <row r="6" spans="2:5" x14ac:dyDescent="0.35">
      <c r="B6" s="4" t="s">
        <v>7</v>
      </c>
      <c r="C6" s="75">
        <f>'Budget detaiIs &amp; Impl Plan'!F19</f>
        <v>0</v>
      </c>
      <c r="D6" s="76">
        <f>'Budget detaiIs &amp; Impl Plan'!J19</f>
        <v>0</v>
      </c>
      <c r="E6" s="77">
        <f>C6+D6</f>
        <v>0</v>
      </c>
    </row>
    <row r="7" spans="2:5" x14ac:dyDescent="0.35">
      <c r="B7" s="4" t="s">
        <v>8</v>
      </c>
      <c r="C7" s="78">
        <f>'Budget detaiIs &amp; Impl Plan'!F25</f>
        <v>0</v>
      </c>
      <c r="D7" s="79">
        <f>'Budget detaiIs &amp; Impl Plan'!J25</f>
        <v>0</v>
      </c>
      <c r="E7" s="80">
        <f t="shared" ref="E7:E12" si="0">C7+D7</f>
        <v>0</v>
      </c>
    </row>
    <row r="8" spans="2:5" x14ac:dyDescent="0.35">
      <c r="B8" s="4" t="s">
        <v>9</v>
      </c>
      <c r="C8" s="75">
        <f>'Budget detaiIs &amp; Impl Plan'!F31</f>
        <v>0</v>
      </c>
      <c r="D8" s="79">
        <f>'Budget detaiIs &amp; Impl Plan'!J31</f>
        <v>0</v>
      </c>
      <c r="E8" s="80">
        <f>C8+D8</f>
        <v>0</v>
      </c>
    </row>
    <row r="9" spans="2:5" x14ac:dyDescent="0.35">
      <c r="B9" s="4" t="s">
        <v>10</v>
      </c>
      <c r="C9" s="75">
        <f>'Budget detaiIs &amp; Impl Plan'!F37</f>
        <v>0</v>
      </c>
      <c r="D9" s="79">
        <f>'Budget detaiIs &amp; Impl Plan'!J37</f>
        <v>0</v>
      </c>
      <c r="E9" s="80">
        <f t="shared" si="0"/>
        <v>0</v>
      </c>
    </row>
    <row r="10" spans="2:5" x14ac:dyDescent="0.35">
      <c r="B10" s="5" t="s">
        <v>11</v>
      </c>
      <c r="C10" s="75">
        <f>'Budget detaiIs &amp; Impl Plan'!F43</f>
        <v>0</v>
      </c>
      <c r="D10" s="79">
        <f>'Budget detaiIs &amp; Impl Plan'!J43</f>
        <v>0</v>
      </c>
      <c r="E10" s="80">
        <f t="shared" si="0"/>
        <v>0</v>
      </c>
    </row>
    <row r="11" spans="2:5" x14ac:dyDescent="0.35">
      <c r="B11" s="5" t="s">
        <v>12</v>
      </c>
      <c r="C11" s="75">
        <f>'Budget detaiIs &amp; Impl Plan'!F49</f>
        <v>0</v>
      </c>
      <c r="D11" s="79">
        <f>'Budget detaiIs &amp; Impl Plan'!J49</f>
        <v>0</v>
      </c>
      <c r="E11" s="80">
        <f t="shared" si="0"/>
        <v>0</v>
      </c>
    </row>
    <row r="12" spans="2:5" ht="15" thickBot="1" x14ac:dyDescent="0.4">
      <c r="B12" s="32" t="s">
        <v>13</v>
      </c>
      <c r="C12" s="81">
        <f>'Budget detaiIs &amp; Impl Plan'!F55</f>
        <v>0</v>
      </c>
      <c r="D12" s="82">
        <f>'Budget detaiIs &amp; Impl Plan'!J55</f>
        <v>0</v>
      </c>
      <c r="E12" s="83">
        <f t="shared" si="0"/>
        <v>0</v>
      </c>
    </row>
    <row r="13" spans="2:5" ht="15" thickBot="1" x14ac:dyDescent="0.4">
      <c r="B13" s="15" t="s">
        <v>14</v>
      </c>
      <c r="C13" s="84">
        <f>SUM(C6:C12)</f>
        <v>0</v>
      </c>
      <c r="D13" s="85">
        <f>SUM(D6:D12)</f>
        <v>0</v>
      </c>
      <c r="E13" s="85">
        <f>C13+D13</f>
        <v>0</v>
      </c>
    </row>
    <row r="14" spans="2:5" ht="3.75" customHeight="1" thickBot="1" x14ac:dyDescent="0.4">
      <c r="B14" s="6"/>
      <c r="C14" s="7"/>
      <c r="D14" s="7"/>
      <c r="E14" s="14"/>
    </row>
    <row r="15" spans="2:5" ht="15" thickBot="1" x14ac:dyDescent="0.4">
      <c r="B15" s="108" t="s">
        <v>15</v>
      </c>
      <c r="C15" s="109"/>
      <c r="D15" s="109"/>
      <c r="E15" s="110"/>
    </row>
    <row r="16" spans="2:5" ht="15" thickBot="1" x14ac:dyDescent="0.4">
      <c r="B16" s="35" t="s">
        <v>16</v>
      </c>
      <c r="C16" s="74">
        <f>'Budget detaiIs &amp; Impl Plan'!F58</f>
        <v>0</v>
      </c>
      <c r="D16" s="88">
        <v>7.0000000000000007E-2</v>
      </c>
      <c r="E16" s="36">
        <f>C16+D16</f>
        <v>7.0000000000000007E-2</v>
      </c>
    </row>
    <row r="17" spans="2:5" ht="15" thickBot="1" x14ac:dyDescent="0.4">
      <c r="B17" s="15" t="s">
        <v>17</v>
      </c>
      <c r="C17" s="10">
        <v>0</v>
      </c>
      <c r="D17" s="33">
        <f>(D13*0.07)</f>
        <v>0</v>
      </c>
      <c r="E17" s="34">
        <f>(E13*0.07)</f>
        <v>0</v>
      </c>
    </row>
    <row r="18" spans="2:5" ht="3.75" customHeight="1" thickBot="1" x14ac:dyDescent="0.4">
      <c r="B18" s="8"/>
      <c r="C18" s="7"/>
      <c r="D18" s="7"/>
      <c r="E18" s="14"/>
    </row>
    <row r="19" spans="2:5" ht="15" thickBot="1" x14ac:dyDescent="0.4">
      <c r="B19" s="11" t="s">
        <v>18</v>
      </c>
      <c r="C19" s="86">
        <f>C13+C17</f>
        <v>0</v>
      </c>
      <c r="D19" s="86">
        <f>D13+D17</f>
        <v>0</v>
      </c>
      <c r="E19" s="87">
        <f>E13+E17</f>
        <v>0</v>
      </c>
    </row>
    <row r="21" spans="2:5" ht="15" thickBot="1" x14ac:dyDescent="0.4"/>
    <row r="22" spans="2:5" s="9" customFormat="1" ht="18.75" customHeight="1" thickBot="1" x14ac:dyDescent="0.35">
      <c r="B22" s="111" t="s">
        <v>19</v>
      </c>
      <c r="C22" s="112"/>
      <c r="D22" s="112"/>
      <c r="E22" s="113"/>
    </row>
    <row r="23" spans="2:5" s="9" customFormat="1" ht="50.5" customHeight="1" thickBot="1" x14ac:dyDescent="0.35">
      <c r="B23" s="114"/>
      <c r="C23" s="115"/>
      <c r="D23" s="115"/>
      <c r="E23" s="116"/>
    </row>
  </sheetData>
  <mergeCells count="5">
    <mergeCell ref="B3:E3"/>
    <mergeCell ref="B15:E15"/>
    <mergeCell ref="B22:E22"/>
    <mergeCell ref="B23:E23"/>
    <mergeCell ref="B5:E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62"/>
  <sheetViews>
    <sheetView tabSelected="1" workbookViewId="0">
      <selection activeCell="B4" sqref="B4:K4"/>
    </sheetView>
  </sheetViews>
  <sheetFormatPr defaultColWidth="9.1796875" defaultRowHeight="11.5" x14ac:dyDescent="0.25"/>
  <cols>
    <col min="1" max="1" width="2.81640625" style="1" customWidth="1"/>
    <col min="2" max="2" width="40.7265625" style="1" customWidth="1"/>
    <col min="3" max="3" width="9.453125" style="1" customWidth="1"/>
    <col min="4" max="4" width="8.453125" style="1" customWidth="1"/>
    <col min="5" max="5" width="8.7265625" style="1" customWidth="1"/>
    <col min="6" max="9" width="14.26953125" style="1" customWidth="1"/>
    <col min="10" max="10" width="14.26953125" style="97" customWidth="1"/>
    <col min="11" max="11" width="14.26953125" style="1" customWidth="1"/>
    <col min="12" max="16384" width="9.1796875" style="1"/>
  </cols>
  <sheetData>
    <row r="1" spans="2:11" ht="14.5" x14ac:dyDescent="0.25">
      <c r="B1" s="18"/>
      <c r="C1" s="18"/>
      <c r="D1" s="18"/>
      <c r="E1" s="18"/>
      <c r="F1" s="18"/>
      <c r="G1" s="18"/>
      <c r="H1" s="18"/>
      <c r="I1" s="18"/>
      <c r="J1" s="1"/>
      <c r="K1" s="18"/>
    </row>
    <row r="2" spans="2:11" ht="24.75" customHeight="1" x14ac:dyDescent="0.25">
      <c r="B2" s="117" t="s">
        <v>20</v>
      </c>
      <c r="C2" s="117"/>
      <c r="D2" s="117"/>
      <c r="E2" s="117"/>
      <c r="F2" s="117"/>
      <c r="G2" s="117"/>
      <c r="H2" s="117"/>
      <c r="I2" s="117"/>
      <c r="J2" s="117"/>
      <c r="K2" s="117"/>
    </row>
    <row r="3" spans="2:11" ht="15" customHeight="1" x14ac:dyDescent="0.25">
      <c r="B3" s="106"/>
      <c r="C3" s="106"/>
      <c r="D3" s="106"/>
      <c r="E3" s="106"/>
      <c r="F3" s="106"/>
      <c r="G3" s="106"/>
      <c r="H3" s="106"/>
      <c r="I3" s="106"/>
      <c r="J3" s="1"/>
      <c r="K3" s="106"/>
    </row>
    <row r="4" spans="2:11" ht="210.75" customHeight="1" x14ac:dyDescent="0.25">
      <c r="B4" s="118" t="s">
        <v>62</v>
      </c>
      <c r="C4" s="118"/>
      <c r="D4" s="118"/>
      <c r="E4" s="118"/>
      <c r="F4" s="118"/>
      <c r="G4" s="118"/>
      <c r="H4" s="118"/>
      <c r="I4" s="118"/>
      <c r="J4" s="118"/>
      <c r="K4" s="118"/>
    </row>
    <row r="5" spans="2:11" ht="12" thickBot="1" x14ac:dyDescent="0.3">
      <c r="J5" s="1"/>
    </row>
    <row r="6" spans="2:11" ht="15" thickBot="1" x14ac:dyDescent="0.3">
      <c r="B6" s="16" t="s">
        <v>21</v>
      </c>
      <c r="C6" s="146" t="s">
        <v>22</v>
      </c>
      <c r="D6" s="147"/>
      <c r="E6" s="119"/>
      <c r="F6" s="119"/>
      <c r="G6" s="119"/>
      <c r="H6" s="119"/>
      <c r="I6" s="119"/>
      <c r="J6" s="119"/>
      <c r="K6" s="119"/>
    </row>
    <row r="7" spans="2:11" ht="14.5" x14ac:dyDescent="0.25">
      <c r="B7" s="19" t="s">
        <v>23</v>
      </c>
      <c r="C7" s="146" t="s">
        <v>24</v>
      </c>
      <c r="D7" s="147"/>
      <c r="E7" s="119"/>
      <c r="F7" s="119"/>
      <c r="G7" s="119"/>
      <c r="H7" s="119"/>
      <c r="I7" s="119"/>
      <c r="J7" s="119"/>
      <c r="K7" s="119"/>
    </row>
    <row r="8" spans="2:11" ht="14.5" x14ac:dyDescent="0.25">
      <c r="B8" s="20" t="s">
        <v>25</v>
      </c>
      <c r="C8" s="146" t="s">
        <v>26</v>
      </c>
      <c r="D8" s="147"/>
      <c r="E8" s="119"/>
      <c r="F8" s="119"/>
      <c r="G8" s="119"/>
      <c r="H8" s="119"/>
      <c r="I8" s="119"/>
      <c r="J8" s="119"/>
      <c r="K8" s="119"/>
    </row>
    <row r="9" spans="2:11" ht="15" thickBot="1" x14ac:dyDescent="0.3">
      <c r="B9" s="17" t="s">
        <v>27</v>
      </c>
      <c r="C9" s="146" t="s">
        <v>28</v>
      </c>
      <c r="D9" s="147"/>
      <c r="E9" s="119"/>
      <c r="F9" s="119"/>
      <c r="G9" s="119"/>
      <c r="H9" s="119"/>
      <c r="I9" s="119"/>
      <c r="J9" s="119"/>
      <c r="K9" s="119"/>
    </row>
    <row r="10" spans="2:11" ht="15" thickBot="1" x14ac:dyDescent="0.3">
      <c r="B10" s="21"/>
      <c r="C10" s="105"/>
      <c r="D10" s="105"/>
      <c r="E10" s="22"/>
      <c r="F10" s="22"/>
      <c r="G10" s="22"/>
      <c r="H10" s="22"/>
      <c r="I10" s="22"/>
      <c r="J10" s="1"/>
      <c r="K10" s="22"/>
    </row>
    <row r="11" spans="2:11" ht="15" thickBot="1" x14ac:dyDescent="0.3">
      <c r="B11" s="130" t="s">
        <v>29</v>
      </c>
      <c r="C11" s="148" t="s">
        <v>30</v>
      </c>
      <c r="D11" s="149"/>
      <c r="E11" s="149"/>
      <c r="F11" s="150"/>
      <c r="G11" s="151"/>
      <c r="H11" s="151"/>
      <c r="I11" s="151"/>
      <c r="J11" s="151"/>
      <c r="K11" s="152"/>
    </row>
    <row r="12" spans="2:11" ht="15" thickBot="1" x14ac:dyDescent="0.3">
      <c r="B12" s="131"/>
      <c r="C12" s="128" t="s">
        <v>31</v>
      </c>
      <c r="D12" s="128" t="s">
        <v>32</v>
      </c>
      <c r="E12" s="155" t="s">
        <v>33</v>
      </c>
      <c r="F12" s="155" t="s">
        <v>34</v>
      </c>
      <c r="G12" s="137" t="s">
        <v>35</v>
      </c>
      <c r="H12" s="138"/>
      <c r="I12" s="138"/>
      <c r="J12" s="139"/>
      <c r="K12" s="66"/>
    </row>
    <row r="13" spans="2:11" ht="44" thickBot="1" x14ac:dyDescent="0.3">
      <c r="B13" s="132"/>
      <c r="C13" s="129"/>
      <c r="D13" s="129"/>
      <c r="E13" s="156"/>
      <c r="F13" s="156"/>
      <c r="G13" s="51" t="s">
        <v>36</v>
      </c>
      <c r="H13" s="52" t="s">
        <v>37</v>
      </c>
      <c r="I13" s="89" t="s">
        <v>38</v>
      </c>
      <c r="J13" s="16" t="s">
        <v>39</v>
      </c>
      <c r="K13" s="53" t="s">
        <v>40</v>
      </c>
    </row>
    <row r="14" spans="2:11" ht="30" customHeight="1" thickBot="1" x14ac:dyDescent="0.3">
      <c r="B14" s="133" t="s">
        <v>41</v>
      </c>
      <c r="C14" s="134"/>
      <c r="D14" s="134"/>
      <c r="E14" s="134"/>
      <c r="F14" s="135"/>
      <c r="G14" s="122"/>
      <c r="H14" s="122"/>
      <c r="I14" s="122"/>
      <c r="J14" s="122"/>
      <c r="K14" s="136"/>
    </row>
    <row r="15" spans="2:11" ht="14.5" x14ac:dyDescent="0.25">
      <c r="B15" s="23"/>
      <c r="C15" s="24"/>
      <c r="D15" s="25"/>
      <c r="E15" s="39"/>
      <c r="F15" s="55">
        <v>0</v>
      </c>
      <c r="G15" s="57">
        <v>0</v>
      </c>
      <c r="H15" s="58">
        <v>0</v>
      </c>
      <c r="I15" s="90">
        <v>0</v>
      </c>
      <c r="J15" s="67">
        <f>SUM(G15:I15)</f>
        <v>0</v>
      </c>
      <c r="K15" s="101">
        <f>F15+J15</f>
        <v>0</v>
      </c>
    </row>
    <row r="16" spans="2:11" ht="14.5" x14ac:dyDescent="0.25">
      <c r="B16" s="23"/>
      <c r="C16" s="24"/>
      <c r="D16" s="25"/>
      <c r="E16" s="39"/>
      <c r="F16" s="55">
        <v>0</v>
      </c>
      <c r="G16" s="42">
        <v>0</v>
      </c>
      <c r="H16" s="45">
        <v>0</v>
      </c>
      <c r="I16" s="55">
        <v>0</v>
      </c>
      <c r="J16" s="68">
        <f>SUM(G16:I16)</f>
        <v>0</v>
      </c>
      <c r="K16" s="102">
        <f>F16+J16</f>
        <v>0</v>
      </c>
    </row>
    <row r="17" spans="2:11" ht="14.5" x14ac:dyDescent="0.25">
      <c r="B17" s="23"/>
      <c r="C17" s="24"/>
      <c r="D17" s="25"/>
      <c r="E17" s="39"/>
      <c r="F17" s="55">
        <v>0</v>
      </c>
      <c r="G17" s="42">
        <v>0</v>
      </c>
      <c r="H17" s="45">
        <v>0</v>
      </c>
      <c r="I17" s="55">
        <v>0</v>
      </c>
      <c r="J17" s="68">
        <f>SUM(G17:I17)</f>
        <v>0</v>
      </c>
      <c r="K17" s="102">
        <f>F17+J17</f>
        <v>0</v>
      </c>
    </row>
    <row r="18" spans="2:11" ht="15" thickBot="1" x14ac:dyDescent="0.3">
      <c r="B18" s="26"/>
      <c r="C18" s="27"/>
      <c r="D18" s="28"/>
      <c r="E18" s="40"/>
      <c r="F18" s="56">
        <v>0</v>
      </c>
      <c r="G18" s="43">
        <v>0</v>
      </c>
      <c r="H18" s="46">
        <v>0</v>
      </c>
      <c r="I18" s="56">
        <v>0</v>
      </c>
      <c r="J18" s="69">
        <f>SUM(G18:I18)</f>
        <v>0</v>
      </c>
      <c r="K18" s="103">
        <f>F18+J18</f>
        <v>0</v>
      </c>
    </row>
    <row r="19" spans="2:11" ht="15" thickBot="1" x14ac:dyDescent="0.3">
      <c r="B19" s="29" t="s">
        <v>42</v>
      </c>
      <c r="C19" s="30" t="s">
        <v>43</v>
      </c>
      <c r="D19" s="30" t="s">
        <v>43</v>
      </c>
      <c r="E19" s="41" t="s">
        <v>43</v>
      </c>
      <c r="F19" s="31">
        <f t="shared" ref="F19:K19" si="0">SUM(F15:F18)</f>
        <v>0</v>
      </c>
      <c r="G19" s="44">
        <f t="shared" si="0"/>
        <v>0</v>
      </c>
      <c r="H19" s="54">
        <f t="shared" si="0"/>
        <v>0</v>
      </c>
      <c r="I19" s="91">
        <f t="shared" si="0"/>
        <v>0</v>
      </c>
      <c r="J19" s="59">
        <f t="shared" si="0"/>
        <v>0</v>
      </c>
      <c r="K19" s="104">
        <f t="shared" si="0"/>
        <v>0</v>
      </c>
    </row>
    <row r="20" spans="2:11" ht="30" customHeight="1" thickBot="1" x14ac:dyDescent="0.3">
      <c r="B20" s="124" t="s">
        <v>44</v>
      </c>
      <c r="C20" s="125"/>
      <c r="D20" s="125"/>
      <c r="E20" s="125"/>
      <c r="F20" s="126"/>
      <c r="G20" s="122"/>
      <c r="H20" s="122"/>
      <c r="I20" s="122"/>
      <c r="J20" s="122"/>
      <c r="K20" s="136"/>
    </row>
    <row r="21" spans="2:11" ht="14.5" x14ac:dyDescent="0.25">
      <c r="B21" s="23"/>
      <c r="C21" s="24"/>
      <c r="D21" s="25"/>
      <c r="E21" s="39"/>
      <c r="F21" s="55">
        <v>0</v>
      </c>
      <c r="G21" s="57">
        <v>0</v>
      </c>
      <c r="H21" s="58">
        <v>0</v>
      </c>
      <c r="I21" s="90">
        <v>0</v>
      </c>
      <c r="J21" s="67">
        <f>SUM(G21:I21)</f>
        <v>0</v>
      </c>
      <c r="K21" s="101">
        <f>F21+J21</f>
        <v>0</v>
      </c>
    </row>
    <row r="22" spans="2:11" ht="14.5" x14ac:dyDescent="0.25">
      <c r="B22" s="23"/>
      <c r="C22" s="24"/>
      <c r="D22" s="25"/>
      <c r="E22" s="39"/>
      <c r="F22" s="55">
        <v>0</v>
      </c>
      <c r="G22" s="42">
        <v>0</v>
      </c>
      <c r="H22" s="45">
        <v>0</v>
      </c>
      <c r="I22" s="55">
        <v>0</v>
      </c>
      <c r="J22" s="68">
        <f>SUM(G22:I22)</f>
        <v>0</v>
      </c>
      <c r="K22" s="102">
        <f>F22+J22</f>
        <v>0</v>
      </c>
    </row>
    <row r="23" spans="2:11" ht="14.5" x14ac:dyDescent="0.25">
      <c r="B23" s="23"/>
      <c r="C23" s="24"/>
      <c r="D23" s="25"/>
      <c r="E23" s="39"/>
      <c r="F23" s="55">
        <v>0</v>
      </c>
      <c r="G23" s="42">
        <v>0</v>
      </c>
      <c r="H23" s="45">
        <v>0</v>
      </c>
      <c r="I23" s="55">
        <v>0</v>
      </c>
      <c r="J23" s="68">
        <f>SUM(G23:I23)</f>
        <v>0</v>
      </c>
      <c r="K23" s="102">
        <f>F23+J23</f>
        <v>0</v>
      </c>
    </row>
    <row r="24" spans="2:11" ht="15" thickBot="1" x14ac:dyDescent="0.3">
      <c r="B24" s="26"/>
      <c r="C24" s="27"/>
      <c r="D24" s="28"/>
      <c r="E24" s="40"/>
      <c r="F24" s="56">
        <v>0</v>
      </c>
      <c r="G24" s="43">
        <v>0</v>
      </c>
      <c r="H24" s="46">
        <v>0</v>
      </c>
      <c r="I24" s="56">
        <v>0</v>
      </c>
      <c r="J24" s="69">
        <f>SUM(G24:I24)</f>
        <v>0</v>
      </c>
      <c r="K24" s="103">
        <f>F24+J24</f>
        <v>0</v>
      </c>
    </row>
    <row r="25" spans="2:11" ht="15" thickBot="1" x14ac:dyDescent="0.3">
      <c r="B25" s="29" t="s">
        <v>45</v>
      </c>
      <c r="C25" s="30" t="s">
        <v>43</v>
      </c>
      <c r="D25" s="30" t="s">
        <v>43</v>
      </c>
      <c r="E25" s="41" t="s">
        <v>43</v>
      </c>
      <c r="F25" s="31">
        <f t="shared" ref="F25:K25" si="1">SUM(F21:F24)</f>
        <v>0</v>
      </c>
      <c r="G25" s="44">
        <f t="shared" si="1"/>
        <v>0</v>
      </c>
      <c r="H25" s="54">
        <f t="shared" si="1"/>
        <v>0</v>
      </c>
      <c r="I25" s="91">
        <f t="shared" si="1"/>
        <v>0</v>
      </c>
      <c r="J25" s="59">
        <f t="shared" si="1"/>
        <v>0</v>
      </c>
      <c r="K25" s="104">
        <f t="shared" si="1"/>
        <v>0</v>
      </c>
    </row>
    <row r="26" spans="2:11" ht="30" customHeight="1" thickBot="1" x14ac:dyDescent="0.3">
      <c r="B26" s="124" t="s">
        <v>46</v>
      </c>
      <c r="C26" s="125"/>
      <c r="D26" s="125"/>
      <c r="E26" s="125"/>
      <c r="F26" s="126"/>
      <c r="G26" s="122"/>
      <c r="H26" s="122"/>
      <c r="I26" s="122"/>
      <c r="J26" s="122"/>
      <c r="K26" s="136"/>
    </row>
    <row r="27" spans="2:11" ht="14.5" x14ac:dyDescent="0.25">
      <c r="B27" s="23"/>
      <c r="C27" s="24"/>
      <c r="D27" s="25"/>
      <c r="E27" s="39"/>
      <c r="F27" s="55">
        <v>0</v>
      </c>
      <c r="G27" s="57">
        <v>0</v>
      </c>
      <c r="H27" s="58">
        <v>0</v>
      </c>
      <c r="I27" s="90">
        <v>0</v>
      </c>
      <c r="J27" s="67">
        <f>SUM(G27:I27)</f>
        <v>0</v>
      </c>
      <c r="K27" s="101">
        <f>F27+J27</f>
        <v>0</v>
      </c>
    </row>
    <row r="28" spans="2:11" ht="14.5" x14ac:dyDescent="0.25">
      <c r="B28" s="23"/>
      <c r="C28" s="24"/>
      <c r="D28" s="25"/>
      <c r="E28" s="39"/>
      <c r="F28" s="55">
        <v>0</v>
      </c>
      <c r="G28" s="42">
        <v>0</v>
      </c>
      <c r="H28" s="45">
        <v>0</v>
      </c>
      <c r="I28" s="55">
        <v>0</v>
      </c>
      <c r="J28" s="68">
        <f>SUM(G28:I28)</f>
        <v>0</v>
      </c>
      <c r="K28" s="102">
        <f>F28+J28</f>
        <v>0</v>
      </c>
    </row>
    <row r="29" spans="2:11" ht="14.5" x14ac:dyDescent="0.25">
      <c r="B29" s="23"/>
      <c r="C29" s="24"/>
      <c r="D29" s="25"/>
      <c r="E29" s="39"/>
      <c r="F29" s="55">
        <v>0</v>
      </c>
      <c r="G29" s="42">
        <v>0</v>
      </c>
      <c r="H29" s="45">
        <v>0</v>
      </c>
      <c r="I29" s="55">
        <v>0</v>
      </c>
      <c r="J29" s="68">
        <f>SUM(G29:I29)</f>
        <v>0</v>
      </c>
      <c r="K29" s="102">
        <f>F29+J29</f>
        <v>0</v>
      </c>
    </row>
    <row r="30" spans="2:11" ht="15" thickBot="1" x14ac:dyDescent="0.3">
      <c r="B30" s="26"/>
      <c r="C30" s="27"/>
      <c r="D30" s="28"/>
      <c r="E30" s="40"/>
      <c r="F30" s="56">
        <v>0</v>
      </c>
      <c r="G30" s="43">
        <v>0</v>
      </c>
      <c r="H30" s="46">
        <v>0</v>
      </c>
      <c r="I30" s="56">
        <v>0</v>
      </c>
      <c r="J30" s="69">
        <f>SUM(G30:I30)</f>
        <v>0</v>
      </c>
      <c r="K30" s="103">
        <f>F30+J30</f>
        <v>0</v>
      </c>
    </row>
    <row r="31" spans="2:11" ht="15" thickBot="1" x14ac:dyDescent="0.3">
      <c r="B31" s="29" t="s">
        <v>47</v>
      </c>
      <c r="C31" s="30" t="s">
        <v>43</v>
      </c>
      <c r="D31" s="30" t="s">
        <v>43</v>
      </c>
      <c r="E31" s="41" t="s">
        <v>43</v>
      </c>
      <c r="F31" s="31">
        <f t="shared" ref="F31:K31" si="2">SUM(F27:F30)</f>
        <v>0</v>
      </c>
      <c r="G31" s="44">
        <f t="shared" si="2"/>
        <v>0</v>
      </c>
      <c r="H31" s="54">
        <f t="shared" si="2"/>
        <v>0</v>
      </c>
      <c r="I31" s="91">
        <f t="shared" si="2"/>
        <v>0</v>
      </c>
      <c r="J31" s="59">
        <f t="shared" si="2"/>
        <v>0</v>
      </c>
      <c r="K31" s="104">
        <f t="shared" si="2"/>
        <v>0</v>
      </c>
    </row>
    <row r="32" spans="2:11" ht="45" customHeight="1" thickBot="1" x14ac:dyDescent="0.3">
      <c r="B32" s="124" t="s">
        <v>48</v>
      </c>
      <c r="C32" s="125"/>
      <c r="D32" s="125"/>
      <c r="E32" s="125"/>
      <c r="F32" s="126"/>
      <c r="G32" s="122"/>
      <c r="H32" s="122"/>
      <c r="I32" s="122"/>
      <c r="J32" s="122"/>
      <c r="K32" s="136"/>
    </row>
    <row r="33" spans="2:11" ht="14.5" x14ac:dyDescent="0.25">
      <c r="B33" s="23"/>
      <c r="C33" s="24"/>
      <c r="D33" s="25"/>
      <c r="E33" s="39"/>
      <c r="F33" s="55">
        <v>0</v>
      </c>
      <c r="G33" s="57">
        <v>0</v>
      </c>
      <c r="H33" s="58">
        <v>0</v>
      </c>
      <c r="I33" s="90">
        <v>0</v>
      </c>
      <c r="J33" s="67">
        <f>SUM(G33:I33)</f>
        <v>0</v>
      </c>
      <c r="K33" s="101">
        <f>F33+J33</f>
        <v>0</v>
      </c>
    </row>
    <row r="34" spans="2:11" ht="14.5" x14ac:dyDescent="0.25">
      <c r="B34" s="23"/>
      <c r="C34" s="24"/>
      <c r="D34" s="25"/>
      <c r="E34" s="39"/>
      <c r="F34" s="55">
        <v>0</v>
      </c>
      <c r="G34" s="42">
        <v>0</v>
      </c>
      <c r="H34" s="45">
        <v>0</v>
      </c>
      <c r="I34" s="55">
        <v>0</v>
      </c>
      <c r="J34" s="68">
        <f>SUM(G34:I34)</f>
        <v>0</v>
      </c>
      <c r="K34" s="102">
        <f>F34+J34</f>
        <v>0</v>
      </c>
    </row>
    <row r="35" spans="2:11" ht="14.5" x14ac:dyDescent="0.25">
      <c r="B35" s="23"/>
      <c r="C35" s="24"/>
      <c r="D35" s="25"/>
      <c r="E35" s="39"/>
      <c r="F35" s="55">
        <v>0</v>
      </c>
      <c r="G35" s="42">
        <v>0</v>
      </c>
      <c r="H35" s="45">
        <v>0</v>
      </c>
      <c r="I35" s="55">
        <v>0</v>
      </c>
      <c r="J35" s="68">
        <f>SUM(G35:I35)</f>
        <v>0</v>
      </c>
      <c r="K35" s="102">
        <f>F35+J35</f>
        <v>0</v>
      </c>
    </row>
    <row r="36" spans="2:11" ht="15" thickBot="1" x14ac:dyDescent="0.3">
      <c r="B36" s="26"/>
      <c r="C36" s="27"/>
      <c r="D36" s="28"/>
      <c r="E36" s="40"/>
      <c r="F36" s="56">
        <v>0</v>
      </c>
      <c r="G36" s="43">
        <v>0</v>
      </c>
      <c r="H36" s="46">
        <v>0</v>
      </c>
      <c r="I36" s="56">
        <v>0</v>
      </c>
      <c r="J36" s="69">
        <f>SUM(G36:I36)</f>
        <v>0</v>
      </c>
      <c r="K36" s="103">
        <f>F36+J36</f>
        <v>0</v>
      </c>
    </row>
    <row r="37" spans="2:11" ht="15" thickBot="1" x14ac:dyDescent="0.3">
      <c r="B37" s="29" t="s">
        <v>49</v>
      </c>
      <c r="C37" s="30" t="s">
        <v>43</v>
      </c>
      <c r="D37" s="30" t="s">
        <v>43</v>
      </c>
      <c r="E37" s="41" t="s">
        <v>43</v>
      </c>
      <c r="F37" s="31">
        <f t="shared" ref="F37:K37" si="3">SUM(F33:F36)</f>
        <v>0</v>
      </c>
      <c r="G37" s="44">
        <f t="shared" si="3"/>
        <v>0</v>
      </c>
      <c r="H37" s="54">
        <f t="shared" si="3"/>
        <v>0</v>
      </c>
      <c r="I37" s="91">
        <f t="shared" si="3"/>
        <v>0</v>
      </c>
      <c r="J37" s="59">
        <f t="shared" si="3"/>
        <v>0</v>
      </c>
      <c r="K37" s="104">
        <f t="shared" si="3"/>
        <v>0</v>
      </c>
    </row>
    <row r="38" spans="2:11" ht="30" customHeight="1" thickBot="1" x14ac:dyDescent="0.3">
      <c r="B38" s="124" t="s">
        <v>50</v>
      </c>
      <c r="C38" s="125"/>
      <c r="D38" s="125"/>
      <c r="E38" s="125"/>
      <c r="F38" s="126"/>
      <c r="G38" s="122"/>
      <c r="H38" s="122"/>
      <c r="I38" s="122"/>
      <c r="J38" s="122"/>
      <c r="K38" s="136"/>
    </row>
    <row r="39" spans="2:11" ht="14.5" x14ac:dyDescent="0.25">
      <c r="B39" s="23"/>
      <c r="C39" s="24"/>
      <c r="D39" s="25"/>
      <c r="E39" s="39"/>
      <c r="F39" s="55">
        <v>0</v>
      </c>
      <c r="G39" s="57">
        <v>0</v>
      </c>
      <c r="H39" s="58">
        <v>0</v>
      </c>
      <c r="I39" s="90">
        <v>0</v>
      </c>
      <c r="J39" s="67">
        <f>SUM(G39:I39)</f>
        <v>0</v>
      </c>
      <c r="K39" s="101">
        <f>F39+J39</f>
        <v>0</v>
      </c>
    </row>
    <row r="40" spans="2:11" ht="14.5" x14ac:dyDescent="0.25">
      <c r="B40" s="23"/>
      <c r="C40" s="24"/>
      <c r="D40" s="25"/>
      <c r="E40" s="39"/>
      <c r="F40" s="55">
        <v>0</v>
      </c>
      <c r="G40" s="42">
        <v>0</v>
      </c>
      <c r="H40" s="45">
        <v>0</v>
      </c>
      <c r="I40" s="55">
        <v>0</v>
      </c>
      <c r="J40" s="68">
        <f>SUM(G40:I40)</f>
        <v>0</v>
      </c>
      <c r="K40" s="102">
        <f>F40+J40</f>
        <v>0</v>
      </c>
    </row>
    <row r="41" spans="2:11" ht="14.5" x14ac:dyDescent="0.25">
      <c r="B41" s="23"/>
      <c r="C41" s="24"/>
      <c r="D41" s="25"/>
      <c r="E41" s="39"/>
      <c r="F41" s="55">
        <v>0</v>
      </c>
      <c r="G41" s="42">
        <v>0</v>
      </c>
      <c r="H41" s="45">
        <v>0</v>
      </c>
      <c r="I41" s="55">
        <v>0</v>
      </c>
      <c r="J41" s="68">
        <f>SUM(G41:I41)</f>
        <v>0</v>
      </c>
      <c r="K41" s="102">
        <f>F41+J41</f>
        <v>0</v>
      </c>
    </row>
    <row r="42" spans="2:11" ht="15" thickBot="1" x14ac:dyDescent="0.3">
      <c r="B42" s="26"/>
      <c r="C42" s="27"/>
      <c r="D42" s="28"/>
      <c r="E42" s="40"/>
      <c r="F42" s="56">
        <v>0</v>
      </c>
      <c r="G42" s="43">
        <v>0</v>
      </c>
      <c r="H42" s="46">
        <v>0</v>
      </c>
      <c r="I42" s="56">
        <v>0</v>
      </c>
      <c r="J42" s="69">
        <f>SUM(G42:I42)</f>
        <v>0</v>
      </c>
      <c r="K42" s="103">
        <f>F42+J42</f>
        <v>0</v>
      </c>
    </row>
    <row r="43" spans="2:11" ht="15" thickBot="1" x14ac:dyDescent="0.3">
      <c r="B43" s="29" t="s">
        <v>51</v>
      </c>
      <c r="C43" s="30" t="s">
        <v>43</v>
      </c>
      <c r="D43" s="30" t="s">
        <v>43</v>
      </c>
      <c r="E43" s="41" t="s">
        <v>43</v>
      </c>
      <c r="F43" s="31">
        <f t="shared" ref="F43:K43" si="4">SUM(F39:F42)</f>
        <v>0</v>
      </c>
      <c r="G43" s="44">
        <f t="shared" si="4"/>
        <v>0</v>
      </c>
      <c r="H43" s="54">
        <f t="shared" si="4"/>
        <v>0</v>
      </c>
      <c r="I43" s="91">
        <f t="shared" si="4"/>
        <v>0</v>
      </c>
      <c r="J43" s="59">
        <f t="shared" si="4"/>
        <v>0</v>
      </c>
      <c r="K43" s="104">
        <f t="shared" si="4"/>
        <v>0</v>
      </c>
    </row>
    <row r="44" spans="2:11" ht="30" customHeight="1" thickBot="1" x14ac:dyDescent="0.3">
      <c r="B44" s="124" t="s">
        <v>52</v>
      </c>
      <c r="C44" s="125"/>
      <c r="D44" s="125"/>
      <c r="E44" s="125"/>
      <c r="F44" s="126"/>
      <c r="G44" s="122"/>
      <c r="H44" s="122"/>
      <c r="I44" s="122"/>
      <c r="J44" s="122"/>
      <c r="K44" s="127"/>
    </row>
    <row r="45" spans="2:11" ht="14.5" x14ac:dyDescent="0.25">
      <c r="B45" s="23"/>
      <c r="C45" s="24"/>
      <c r="D45" s="25"/>
      <c r="E45" s="39"/>
      <c r="F45" s="55">
        <v>0</v>
      </c>
      <c r="G45" s="57">
        <v>0</v>
      </c>
      <c r="H45" s="58">
        <v>0</v>
      </c>
      <c r="I45" s="90">
        <v>0</v>
      </c>
      <c r="J45" s="67">
        <f>SUM(G45:I45)</f>
        <v>0</v>
      </c>
      <c r="K45" s="101">
        <f>F45+J45</f>
        <v>0</v>
      </c>
    </row>
    <row r="46" spans="2:11" ht="14.5" x14ac:dyDescent="0.25">
      <c r="B46" s="23"/>
      <c r="C46" s="24"/>
      <c r="D46" s="25"/>
      <c r="E46" s="39"/>
      <c r="F46" s="55">
        <v>0</v>
      </c>
      <c r="G46" s="42">
        <v>0</v>
      </c>
      <c r="H46" s="45">
        <v>0</v>
      </c>
      <c r="I46" s="55">
        <v>0</v>
      </c>
      <c r="J46" s="68">
        <f>SUM(G46:I46)</f>
        <v>0</v>
      </c>
      <c r="K46" s="102">
        <f>F46+J46</f>
        <v>0</v>
      </c>
    </row>
    <row r="47" spans="2:11" ht="14.5" x14ac:dyDescent="0.25">
      <c r="B47" s="23"/>
      <c r="C47" s="24"/>
      <c r="D47" s="25"/>
      <c r="E47" s="39"/>
      <c r="F47" s="55">
        <v>0</v>
      </c>
      <c r="G47" s="42">
        <v>0</v>
      </c>
      <c r="H47" s="45">
        <v>0</v>
      </c>
      <c r="I47" s="55">
        <v>0</v>
      </c>
      <c r="J47" s="68">
        <f>SUM(G47:I47)</f>
        <v>0</v>
      </c>
      <c r="K47" s="102">
        <f>F47+J47</f>
        <v>0</v>
      </c>
    </row>
    <row r="48" spans="2:11" ht="15" thickBot="1" x14ac:dyDescent="0.3">
      <c r="B48" s="26"/>
      <c r="C48" s="27"/>
      <c r="D48" s="28"/>
      <c r="E48" s="40"/>
      <c r="F48" s="56">
        <v>0</v>
      </c>
      <c r="G48" s="43">
        <v>0</v>
      </c>
      <c r="H48" s="46">
        <v>0</v>
      </c>
      <c r="I48" s="56">
        <v>0</v>
      </c>
      <c r="J48" s="69">
        <f>SUM(G48:I48)</f>
        <v>0</v>
      </c>
      <c r="K48" s="103">
        <f>F48+J48</f>
        <v>0</v>
      </c>
    </row>
    <row r="49" spans="2:11" ht="15" thickBot="1" x14ac:dyDescent="0.3">
      <c r="B49" s="29" t="s">
        <v>53</v>
      </c>
      <c r="C49" s="30" t="s">
        <v>43</v>
      </c>
      <c r="D49" s="30" t="s">
        <v>43</v>
      </c>
      <c r="E49" s="41" t="s">
        <v>43</v>
      </c>
      <c r="F49" s="31">
        <f t="shared" ref="F49:K49" si="5">SUM(F45:F48)</f>
        <v>0</v>
      </c>
      <c r="G49" s="44">
        <f t="shared" si="5"/>
        <v>0</v>
      </c>
      <c r="H49" s="54">
        <f t="shared" si="5"/>
        <v>0</v>
      </c>
      <c r="I49" s="91">
        <f t="shared" si="5"/>
        <v>0</v>
      </c>
      <c r="J49" s="59">
        <f t="shared" si="5"/>
        <v>0</v>
      </c>
      <c r="K49" s="104">
        <f t="shared" si="5"/>
        <v>0</v>
      </c>
    </row>
    <row r="50" spans="2:11" ht="30" customHeight="1" thickBot="1" x14ac:dyDescent="0.3">
      <c r="B50" s="124" t="s">
        <v>54</v>
      </c>
      <c r="C50" s="125"/>
      <c r="D50" s="125"/>
      <c r="E50" s="125"/>
      <c r="F50" s="126"/>
      <c r="G50" s="122"/>
      <c r="H50" s="122"/>
      <c r="I50" s="122"/>
      <c r="J50" s="122"/>
      <c r="K50" s="127"/>
    </row>
    <row r="51" spans="2:11" ht="14.5" x14ac:dyDescent="0.25">
      <c r="B51" s="23"/>
      <c r="C51" s="24"/>
      <c r="D51" s="25"/>
      <c r="E51" s="39"/>
      <c r="F51" s="55">
        <v>0</v>
      </c>
      <c r="G51" s="57">
        <v>0</v>
      </c>
      <c r="H51" s="58">
        <v>0</v>
      </c>
      <c r="I51" s="90">
        <v>0</v>
      </c>
      <c r="J51" s="67">
        <f>SUM(G51:I51)</f>
        <v>0</v>
      </c>
      <c r="K51" s="101">
        <f>F51+J51</f>
        <v>0</v>
      </c>
    </row>
    <row r="52" spans="2:11" ht="14.5" x14ac:dyDescent="0.25">
      <c r="B52" s="23"/>
      <c r="C52" s="24"/>
      <c r="D52" s="25"/>
      <c r="E52" s="39"/>
      <c r="F52" s="55">
        <v>0</v>
      </c>
      <c r="G52" s="42">
        <v>0</v>
      </c>
      <c r="H52" s="45">
        <v>0</v>
      </c>
      <c r="I52" s="55">
        <v>0</v>
      </c>
      <c r="J52" s="68">
        <f>SUM(G52:I52)</f>
        <v>0</v>
      </c>
      <c r="K52" s="102">
        <f>F52+J52</f>
        <v>0</v>
      </c>
    </row>
    <row r="53" spans="2:11" ht="14.5" x14ac:dyDescent="0.25">
      <c r="B53" s="23"/>
      <c r="C53" s="24"/>
      <c r="D53" s="25"/>
      <c r="E53" s="39"/>
      <c r="F53" s="55">
        <v>0</v>
      </c>
      <c r="G53" s="42">
        <v>0</v>
      </c>
      <c r="H53" s="45">
        <v>0</v>
      </c>
      <c r="I53" s="55">
        <v>0</v>
      </c>
      <c r="J53" s="68">
        <f>SUM(G53:I53)</f>
        <v>0</v>
      </c>
      <c r="K53" s="102">
        <f>F53+J53</f>
        <v>0</v>
      </c>
    </row>
    <row r="54" spans="2:11" ht="15" thickBot="1" x14ac:dyDescent="0.3">
      <c r="B54" s="26"/>
      <c r="C54" s="27"/>
      <c r="D54" s="28"/>
      <c r="E54" s="40"/>
      <c r="F54" s="56">
        <v>0</v>
      </c>
      <c r="G54" s="43">
        <v>0</v>
      </c>
      <c r="H54" s="46">
        <v>0</v>
      </c>
      <c r="I54" s="56">
        <v>0</v>
      </c>
      <c r="J54" s="69">
        <f>SUM(G54:I54)</f>
        <v>0</v>
      </c>
      <c r="K54" s="103">
        <f>F54+J54</f>
        <v>0</v>
      </c>
    </row>
    <row r="55" spans="2:11" ht="15" thickBot="1" x14ac:dyDescent="0.3">
      <c r="B55" s="29" t="s">
        <v>55</v>
      </c>
      <c r="C55" s="30" t="s">
        <v>43</v>
      </c>
      <c r="D55" s="30" t="s">
        <v>43</v>
      </c>
      <c r="E55" s="41" t="s">
        <v>43</v>
      </c>
      <c r="F55" s="31">
        <f t="shared" ref="F55:K55" si="6">SUM(F51:F54)</f>
        <v>0</v>
      </c>
      <c r="G55" s="44">
        <f t="shared" si="6"/>
        <v>0</v>
      </c>
      <c r="H55" s="54">
        <f t="shared" si="6"/>
        <v>0</v>
      </c>
      <c r="I55" s="91">
        <f t="shared" si="6"/>
        <v>0</v>
      </c>
      <c r="J55" s="59">
        <f t="shared" si="6"/>
        <v>0</v>
      </c>
      <c r="K55" s="104">
        <f t="shared" si="6"/>
        <v>0</v>
      </c>
    </row>
    <row r="56" spans="2:11" ht="15" thickBot="1" x14ac:dyDescent="0.3">
      <c r="B56" s="144" t="s">
        <v>56</v>
      </c>
      <c r="C56" s="145"/>
      <c r="D56" s="145"/>
      <c r="E56" s="145"/>
      <c r="F56" s="64">
        <f>F19+F25+F31+F37+F43+F49+F55</f>
        <v>0</v>
      </c>
      <c r="G56" s="60">
        <f>G55+G49+G43+G37+G31+G25+G19</f>
        <v>0</v>
      </c>
      <c r="H56" s="48">
        <f>H55+H49+H43+H37+H31+H25+H19</f>
        <v>0</v>
      </c>
      <c r="I56" s="92">
        <f>I55+I49+I43+I37+I31+I25+I19</f>
        <v>0</v>
      </c>
      <c r="J56" s="48">
        <f>J19+J25+J31+J37+J43+J49+J55</f>
        <v>0</v>
      </c>
      <c r="K56" s="37">
        <f>K55+K49+K43+K37+K31+K25+K19</f>
        <v>0</v>
      </c>
    </row>
    <row r="57" spans="2:11" ht="15" thickBot="1" x14ac:dyDescent="0.3">
      <c r="B57" s="120" t="s">
        <v>57</v>
      </c>
      <c r="C57" s="121"/>
      <c r="D57" s="121"/>
      <c r="E57" s="121"/>
      <c r="F57" s="122"/>
      <c r="G57" s="122"/>
      <c r="H57" s="122"/>
      <c r="I57" s="122"/>
      <c r="J57" s="122"/>
      <c r="K57" s="123"/>
    </row>
    <row r="58" spans="2:11" ht="15" thickBot="1" x14ac:dyDescent="0.3">
      <c r="B58" s="153" t="s">
        <v>58</v>
      </c>
      <c r="C58" s="154"/>
      <c r="D58" s="154"/>
      <c r="E58" s="154"/>
      <c r="F58" s="70">
        <v>0</v>
      </c>
      <c r="G58" s="62"/>
      <c r="H58" s="63"/>
      <c r="I58" s="93"/>
      <c r="J58" s="63">
        <v>7.0000000000000007E-2</v>
      </c>
      <c r="K58" s="49">
        <v>0</v>
      </c>
    </row>
    <row r="59" spans="2:11" ht="15" thickBot="1" x14ac:dyDescent="0.3">
      <c r="B59" s="140" t="s">
        <v>59</v>
      </c>
      <c r="C59" s="141"/>
      <c r="D59" s="141"/>
      <c r="E59" s="141"/>
      <c r="F59" s="71">
        <v>0</v>
      </c>
      <c r="G59" s="73">
        <v>0</v>
      </c>
      <c r="H59" s="73">
        <v>0</v>
      </c>
      <c r="I59" s="94">
        <v>0</v>
      </c>
      <c r="J59" s="47">
        <f>J56*0.07</f>
        <v>0</v>
      </c>
      <c r="K59" s="44">
        <f>F59+J59</f>
        <v>0</v>
      </c>
    </row>
    <row r="60" spans="2:11" ht="15" thickBot="1" x14ac:dyDescent="0.3">
      <c r="B60" s="144" t="s">
        <v>60</v>
      </c>
      <c r="C60" s="145"/>
      <c r="D60" s="145"/>
      <c r="E60" s="145"/>
      <c r="F60" s="72">
        <f>F59</f>
        <v>0</v>
      </c>
      <c r="G60" s="72">
        <v>0</v>
      </c>
      <c r="H60" s="72">
        <v>0</v>
      </c>
      <c r="I60" s="95">
        <v>0</v>
      </c>
      <c r="J60" s="98">
        <f>J59</f>
        <v>0</v>
      </c>
      <c r="K60" s="72">
        <f>K59</f>
        <v>0</v>
      </c>
    </row>
    <row r="61" spans="2:11" ht="13.5" customHeight="1" thickBot="1" x14ac:dyDescent="0.3">
      <c r="B61" s="142" t="s">
        <v>61</v>
      </c>
      <c r="C61" s="143"/>
      <c r="D61" s="143"/>
      <c r="E61" s="143"/>
      <c r="F61" s="65">
        <f>F56+F60</f>
        <v>0</v>
      </c>
      <c r="G61" s="61">
        <f>G56+G60</f>
        <v>0</v>
      </c>
      <c r="H61" s="61">
        <f>H56+H60</f>
        <v>0</v>
      </c>
      <c r="I61" s="96">
        <f>I56+I60</f>
        <v>0</v>
      </c>
      <c r="J61" s="99">
        <f>J56+J60</f>
        <v>0</v>
      </c>
      <c r="K61" s="50">
        <f>J61+F61</f>
        <v>0</v>
      </c>
    </row>
    <row r="62" spans="2:11" x14ac:dyDescent="0.25">
      <c r="F62" s="2"/>
      <c r="G62" s="2"/>
      <c r="H62" s="2"/>
      <c r="I62" s="2"/>
      <c r="J62" s="100"/>
      <c r="K62" s="2"/>
    </row>
  </sheetData>
  <protectedRanges>
    <protectedRange sqref="D6:K9 D10:I10 K10" name="Range7"/>
    <protectedRange sqref="B15:K18 F21:K24 F27:K30 F33:K36 F39:K42 F45:K48 F51:K54" name="Range1"/>
    <protectedRange sqref="B21:E24" name="Range2"/>
    <protectedRange sqref="B27:E30" name="Range3"/>
    <protectedRange sqref="B33:E36" name="Range4"/>
    <protectedRange sqref="B39:E42 B45:E48 B51:E54" name="Range5"/>
    <protectedRange sqref="F58:K58" name="Range6"/>
  </protectedRanges>
  <mergeCells count="30">
    <mergeCell ref="B59:E59"/>
    <mergeCell ref="B61:E61"/>
    <mergeCell ref="B56:E56"/>
    <mergeCell ref="B60:E60"/>
    <mergeCell ref="C6:D6"/>
    <mergeCell ref="C7:D7"/>
    <mergeCell ref="C8:D8"/>
    <mergeCell ref="C9:D9"/>
    <mergeCell ref="E7:K7"/>
    <mergeCell ref="C11:K11"/>
    <mergeCell ref="B58:E58"/>
    <mergeCell ref="B44:K44"/>
    <mergeCell ref="E12:E13"/>
    <mergeCell ref="F12:F13"/>
    <mergeCell ref="B2:K2"/>
    <mergeCell ref="B4:K4"/>
    <mergeCell ref="E9:K9"/>
    <mergeCell ref="B57:K57"/>
    <mergeCell ref="E6:K6"/>
    <mergeCell ref="B50:K50"/>
    <mergeCell ref="C12:C13"/>
    <mergeCell ref="D12:D13"/>
    <mergeCell ref="E8:K8"/>
    <mergeCell ref="B11:B13"/>
    <mergeCell ref="B14:K14"/>
    <mergeCell ref="G12:J12"/>
    <mergeCell ref="B20:K20"/>
    <mergeCell ref="B26:K26"/>
    <mergeCell ref="B32:K32"/>
    <mergeCell ref="B38:K38"/>
  </mergeCells>
  <dataValidations count="1">
    <dataValidation type="decimal" allowBlank="1" showInputMessage="1" showErrorMessage="1" sqref="F58:K58" xr:uid="{00000000-0002-0000-0100-000000000000}">
      <formula1>0</formula1>
      <formula2>0.07</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F8FA6FB2CFA549AD54ED3E12166AF6" ma:contentTypeVersion="12" ma:contentTypeDescription="Create a new document." ma:contentTypeScope="" ma:versionID="2120d23c34220a71ff1d347633e2e993">
  <xsd:schema xmlns:xsd="http://www.w3.org/2001/XMLSchema" xmlns:xs="http://www.w3.org/2001/XMLSchema" xmlns:p="http://schemas.microsoft.com/office/2006/metadata/properties" xmlns:ns2="2644c9ed-be7c-432a-8e9d-2866841936eb" xmlns:ns3="abeb0cfc-d2ed-4fc3-af2c-c60ee680d2c6" targetNamespace="http://schemas.microsoft.com/office/2006/metadata/properties" ma:root="true" ma:fieldsID="89432f5a67bf9824fa475b1e367c991e" ns2:_="" ns3:_="">
    <xsd:import namespace="2644c9ed-be7c-432a-8e9d-2866841936eb"/>
    <xsd:import namespace="abeb0cfc-d2ed-4fc3-af2c-c60ee680d2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4c9ed-be7c-432a-8e9d-2866841936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eb0cfc-d2ed-4fc3-af2c-c60ee680d2c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abeb0cfc-d2ed-4fc3-af2c-c60ee680d2c6">
      <UserInfo>
        <DisplayName>Trang Ho Morton</DisplayName>
        <AccountId>13</AccountId>
        <AccountType/>
      </UserInfo>
      <UserInfo>
        <DisplayName>Anila Ahmed</DisplayName>
        <AccountId>27</AccountId>
        <AccountType/>
      </UserInfo>
    </SharedWithUsers>
  </documentManagement>
</p:properties>
</file>

<file path=customXml/itemProps1.xml><?xml version="1.0" encoding="utf-8"?>
<ds:datastoreItem xmlns:ds="http://schemas.openxmlformats.org/officeDocument/2006/customXml" ds:itemID="{272B87E3-C861-472A-8529-D22151A11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4c9ed-be7c-432a-8e9d-2866841936eb"/>
    <ds:schemaRef ds:uri="abeb0cfc-d2ed-4fc3-af2c-c60ee680d2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414E2D-C0B7-4785-A67B-29B4AA6321B8}">
  <ds:schemaRefs>
    <ds:schemaRef ds:uri="http://schemas.microsoft.com/office/2006/metadata/longProperties"/>
  </ds:schemaRefs>
</ds:datastoreItem>
</file>

<file path=customXml/itemProps3.xml><?xml version="1.0" encoding="utf-8"?>
<ds:datastoreItem xmlns:ds="http://schemas.openxmlformats.org/officeDocument/2006/customXml" ds:itemID="{CC3FE16A-36BF-4AC7-B8DD-41FE29503A77}">
  <ds:schemaRefs>
    <ds:schemaRef ds:uri="http://schemas.microsoft.com/sharepoint/v3/contenttype/forms"/>
  </ds:schemaRefs>
</ds:datastoreItem>
</file>

<file path=customXml/itemProps4.xml><?xml version="1.0" encoding="utf-8"?>
<ds:datastoreItem xmlns:ds="http://schemas.openxmlformats.org/officeDocument/2006/customXml" ds:itemID="{AC5B19E4-730A-4C72-9CB4-4C3A67305DE0}">
  <ds:schemaRefs>
    <ds:schemaRef ds:uri="http://schemas.microsoft.com/office/2006/documentManagement/types"/>
    <ds:schemaRef ds:uri="2644c9ed-be7c-432a-8e9d-2866841936eb"/>
    <ds:schemaRef ds:uri="http://schemas.openxmlformats.org/package/2006/metadata/core-propertie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abeb0cfc-d2ed-4fc3-af2c-c60ee680d2c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Summary</vt:lpstr>
      <vt:lpstr>Budget detaiIs &amp; Impl Plan</vt:lpstr>
    </vt:vector>
  </TitlesOfParts>
  <Manager/>
  <Company>United Nations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CERF_Budget_Tool_January_2013</dc:title>
  <dc:subject/>
  <dc:creator>United Nations</dc:creator>
  <cp:keywords/>
  <dc:description/>
  <cp:lastModifiedBy>Administrator</cp:lastModifiedBy>
  <cp:revision/>
  <dcterms:created xsi:type="dcterms:W3CDTF">2011-01-18T20:21:26Z</dcterms:created>
  <dcterms:modified xsi:type="dcterms:W3CDTF">2020-05-22T15:53:26Z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2011</vt:lpwstr>
  </property>
  <property fmtid="{D5CDD505-2E9C-101B-9397-08002B2CF9AE}" pid="3" name="Document type">
    <vt:lpwstr>Budget</vt:lpwstr>
  </property>
  <property fmtid="{D5CDD505-2E9C-101B-9397-08002B2CF9AE}" pid="4" name="Media Centre">
    <vt:lpwstr/>
  </property>
  <property fmtid="{D5CDD505-2E9C-101B-9397-08002B2CF9AE}" pid="5" name="ContentType">
    <vt:lpwstr>Document</vt:lpwstr>
  </property>
  <property fmtid="{D5CDD505-2E9C-101B-9397-08002B2CF9AE}" pid="6" name="About Us">
    <vt:lpwstr/>
  </property>
  <property fmtid="{D5CDD505-2E9C-101B-9397-08002B2CF9AE}" pid="7" name="What We Do">
    <vt:lpwstr>5;#Humanitarian Financing</vt:lpwstr>
  </property>
  <property fmtid="{D5CDD505-2E9C-101B-9397-08002B2CF9AE}" pid="8" name="Coordination">
    <vt:lpwstr/>
  </property>
  <property fmtid="{D5CDD505-2E9C-101B-9397-08002B2CF9AE}" pid="9" name="Policy">
    <vt:lpwstr/>
  </property>
  <property fmtid="{D5CDD505-2E9C-101B-9397-08002B2CF9AE}" pid="10" name="Country Office">
    <vt:lpwstr/>
  </property>
  <property fmtid="{D5CDD505-2E9C-101B-9397-08002B2CF9AE}" pid="11" name="PublishingExpirationDate">
    <vt:lpwstr/>
  </property>
  <property fmtid="{D5CDD505-2E9C-101B-9397-08002B2CF9AE}" pid="12" name="PublishingStartDate">
    <vt:lpwstr/>
  </property>
  <property fmtid="{D5CDD505-2E9C-101B-9397-08002B2CF9AE}" pid="13" name="_dlc_DocId">
    <vt:lpwstr>OCHA-8-424</vt:lpwstr>
  </property>
  <property fmtid="{D5CDD505-2E9C-101B-9397-08002B2CF9AE}" pid="14" name="_dlc_DocIdItemGuid">
    <vt:lpwstr>c3c336aa-ee75-4352-bc94-5832ce95f898</vt:lpwstr>
  </property>
  <property fmtid="{D5CDD505-2E9C-101B-9397-08002B2CF9AE}" pid="15" name="_dlc_DocIdUrl">
    <vt:lpwstr>https://docs.unocha.org/sites/dms/_layouts/DocIdRedir.aspx?ID=OCHA-8-424, OCHA-8-424</vt:lpwstr>
  </property>
  <property fmtid="{D5CDD505-2E9C-101B-9397-08002B2CF9AE}" pid="16" name="ContentTypeId">
    <vt:lpwstr>0x0101007EF8FA6FB2CFA549AD54ED3E12166AF6</vt:lpwstr>
  </property>
  <property fmtid="{D5CDD505-2E9C-101B-9397-08002B2CF9AE}" pid="17" name="display_urn:schemas-microsoft-com:office:office#SharedWithUsers">
    <vt:lpwstr>Trang Ho Morton;Anila Ahmed</vt:lpwstr>
  </property>
  <property fmtid="{D5CDD505-2E9C-101B-9397-08002B2CF9AE}" pid="18" name="SharedWithUsers">
    <vt:lpwstr>13;#Trang Ho Morton;#27;#Anila Ahmed</vt:lpwstr>
  </property>
</Properties>
</file>